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usiness\FOI\DETERMINATIONS\2024 - 2025\aa MP\BATTY, Jack (MP) 25-1713\4. Determinations\"/>
    </mc:Choice>
  </mc:AlternateContent>
  <xr:revisionPtr revIDLastSave="0" documentId="8_{1BFCE0B6-4246-4545-90DE-8309608D2592}" xr6:coauthVersionLast="47" xr6:coauthVersionMax="47" xr10:uidLastSave="{00000000-0000-0000-0000-000000000000}"/>
  <bookViews>
    <workbookView xWindow="28680" yWindow="-120" windowWidth="29040" windowHeight="15840" xr2:uid="{152B4707-22C8-4E15-A6EA-8951E8B31575}"/>
  </bookViews>
  <sheets>
    <sheet name="Assaults at SA Pris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3" i="1" l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77" i="1"/>
  <c r="T78" i="1"/>
  <c r="T79" i="1"/>
  <c r="T80" i="1"/>
  <c r="T81" i="1"/>
  <c r="T83" i="1"/>
  <c r="T82" i="1"/>
  <c r="T84" i="1"/>
  <c r="T85" i="1"/>
  <c r="T87" i="1"/>
  <c r="T86" i="1"/>
  <c r="T88" i="1"/>
  <c r="T89" i="1"/>
  <c r="T92" i="1"/>
  <c r="T91" i="1"/>
  <c r="T90" i="1"/>
  <c r="T93" i="1"/>
  <c r="T94" i="1"/>
  <c r="T95" i="1"/>
  <c r="T96" i="1"/>
  <c r="T97" i="1"/>
  <c r="T98" i="1"/>
  <c r="T99" i="1"/>
  <c r="T100" i="1"/>
  <c r="T101" i="1"/>
  <c r="T10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G1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<sst xmlns="http://schemas.openxmlformats.org/spreadsheetml/2006/main" count="123" uniqueCount="30">
  <si>
    <t>Common Assault</t>
  </si>
  <si>
    <t>Serious Assault not resulting in injury</t>
  </si>
  <si>
    <t>Serious Assault resulting in injury</t>
  </si>
  <si>
    <t>Total Assaults</t>
  </si>
  <si>
    <t>2019/2020</t>
  </si>
  <si>
    <t>2020/2021</t>
  </si>
  <si>
    <t>2021/2022</t>
  </si>
  <si>
    <t>2022/2023</t>
  </si>
  <si>
    <t>2023/2024</t>
  </si>
  <si>
    <t>Total</t>
  </si>
  <si>
    <t>Adelaide Remand Centre</t>
  </si>
  <si>
    <t>Corrections Officer on Corrections Officer</t>
  </si>
  <si>
    <t>Corrections Officer on Prisoner</t>
  </si>
  <si>
    <t>Prisoner on Corrections Officer</t>
  </si>
  <si>
    <t>Prisoner on Prisoner</t>
  </si>
  <si>
    <t>Prisoner on Prisoner and Corrections Officer</t>
  </si>
  <si>
    <t>Prisoner on Visitor</t>
  </si>
  <si>
    <t>Unknown on Prisoner</t>
  </si>
  <si>
    <t>Visitor on Corrections Officer</t>
  </si>
  <si>
    <t>Adelaide Women's Prison</t>
  </si>
  <si>
    <t>Cadell Training Centre</t>
  </si>
  <si>
    <t>James Nash House</t>
  </si>
  <si>
    <t>Kurlana Tapa Youth Training Centre</t>
  </si>
  <si>
    <t>Magill Training Centre</t>
  </si>
  <si>
    <t>Mobilong Prison</t>
  </si>
  <si>
    <t>Mount Gambier Prison</t>
  </si>
  <si>
    <t>Port Augusta Prison</t>
  </si>
  <si>
    <t>Port Lincoln Prison</t>
  </si>
  <si>
    <t>Yatala Labour Prison</t>
  </si>
  <si>
    <r>
      <rPr>
        <b/>
        <sz val="12"/>
        <color theme="0"/>
        <rFont val="Aptos Narrow"/>
        <family val="2"/>
        <scheme val="minor"/>
      </rPr>
      <t>Common Assault and Serious Assault offences occurring at South Australian Prisons</t>
    </r>
    <r>
      <rPr>
        <b/>
        <sz val="11"/>
        <color theme="0"/>
        <rFont val="Aptos Narrow"/>
        <family val="2"/>
        <scheme val="minor"/>
      </rPr>
      <t xml:space="preserve">
</t>
    </r>
    <r>
      <rPr>
        <sz val="11"/>
        <color theme="0"/>
        <rFont val="Aptos Narrow"/>
        <family val="2"/>
        <scheme val="minor"/>
      </rPr>
      <t>FY 2019/2020 to FY 2023/2024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</si>
</sst>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0" xfId="0" applyBorder="1"/>
    <xf numFmtId="0" fontId="1" fillId="2" borderId="0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2" borderId="4" xfId="0" applyFill="1" applyBorder="1" applyAlignment="1">
      <alignment horizontal="left" indent="1"/>
    </xf>
    <xf numFmtId="0" fontId="0" fillId="2" borderId="8" xfId="0" applyFill="1" applyBorder="1" applyAlignment="1">
      <alignment horizontal="left" indent="1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7" xfId="0" applyFont="1" applyFill="1" applyBorder="1" applyAlignment="1"/>
    <xf numFmtId="0" fontId="3" fillId="3" borderId="1" xfId="0" applyFont="1" applyFill="1" applyBorder="1"/>
    <xf numFmtId="0" fontId="3" fillId="3" borderId="2" xfId="0" applyFont="1" applyFill="1" applyBorder="1"/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654050</xdr:colOff>
      <xdr:row>0</xdr:row>
      <xdr:rowOff>38100</xdr:rowOff>
    </xdr:from>
    <xdr:to>
      <xdr:col>19</xdr:col>
      <xdr:colOff>685800</xdr:colOff>
      <xdr:row>0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A277EA-FB0A-C80B-D39C-9764B3430512}"/>
            </a:ext>
          </a:extLst>
        </xdr:cNvPr>
        <xdr:cNvSpPr txBox="1"/>
      </xdr:nvSpPr>
      <xdr:spPr>
        <a:xfrm>
          <a:off x="14265275" y="38100"/>
          <a:ext cx="13652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kern="1200">
              <a:solidFill>
                <a:srgbClr val="FF0000"/>
              </a:solidFill>
              <a:latin typeface="+mj-lt"/>
            </a:rPr>
            <a:t>DOC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8111-437B-47F4-ADEF-F6F0DCA79C35}">
  <dimension ref="A1:T103"/>
  <sheetViews>
    <sheetView tabSelected="1" workbookViewId="0">
      <selection activeCell="W11" sqref="W11"/>
    </sheetView>
  </sheetViews>
  <sheetFormatPr defaultRowHeight="14.5" x14ac:dyDescent="0.35"/>
  <cols>
    <col min="1" max="1" width="42.1796875" bestFit="1" customWidth="1"/>
    <col min="2" max="6" width="9.54296875" customWidth="1"/>
    <col min="7" max="7" width="9.54296875" style="6" customWidth="1"/>
    <col min="8" max="12" width="9.54296875" customWidth="1"/>
    <col min="13" max="13" width="9.54296875" style="6" customWidth="1"/>
    <col min="14" max="18" width="9.54296875" customWidth="1"/>
    <col min="19" max="19" width="9.54296875" style="6" customWidth="1"/>
    <col min="20" max="20" width="11.1796875" style="6" customWidth="1"/>
  </cols>
  <sheetData>
    <row r="1" spans="1:20" ht="30.75" customHeight="1" x14ac:dyDescent="0.35">
      <c r="A1" s="13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</row>
    <row r="2" spans="1:20" x14ac:dyDescent="0.35">
      <c r="A2" s="16"/>
      <c r="B2" s="17" t="s">
        <v>0</v>
      </c>
      <c r="C2" s="18"/>
      <c r="D2" s="18"/>
      <c r="E2" s="18"/>
      <c r="F2" s="18"/>
      <c r="G2" s="19"/>
      <c r="H2" s="17" t="s">
        <v>1</v>
      </c>
      <c r="I2" s="18"/>
      <c r="J2" s="18"/>
      <c r="K2" s="18"/>
      <c r="L2" s="18"/>
      <c r="M2" s="19"/>
      <c r="N2" s="17" t="s">
        <v>2</v>
      </c>
      <c r="O2" s="18"/>
      <c r="P2" s="18"/>
      <c r="Q2" s="18"/>
      <c r="R2" s="18"/>
      <c r="S2" s="19"/>
      <c r="T2" s="11" t="s">
        <v>3</v>
      </c>
    </row>
    <row r="3" spans="1:20" x14ac:dyDescent="0.35">
      <c r="A3" s="16"/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9" t="s">
        <v>9</v>
      </c>
      <c r="H3" s="1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9" t="s">
        <v>9</v>
      </c>
      <c r="N3" s="1" t="s">
        <v>4</v>
      </c>
      <c r="O3" s="2" t="s">
        <v>5</v>
      </c>
      <c r="P3" s="2" t="s">
        <v>6</v>
      </c>
      <c r="Q3" s="2" t="s">
        <v>7</v>
      </c>
      <c r="R3" s="2" t="s">
        <v>8</v>
      </c>
      <c r="S3" s="9" t="s">
        <v>9</v>
      </c>
      <c r="T3" s="11"/>
    </row>
    <row r="4" spans="1:20" x14ac:dyDescent="0.35">
      <c r="A4" s="24" t="s">
        <v>10</v>
      </c>
      <c r="B4" s="28">
        <v>2</v>
      </c>
      <c r="C4" s="29">
        <v>5</v>
      </c>
      <c r="D4" s="29">
        <v>2</v>
      </c>
      <c r="E4" s="29">
        <v>16</v>
      </c>
      <c r="F4" s="29">
        <v>15</v>
      </c>
      <c r="G4" s="26">
        <f>SUM(B4:F4)</f>
        <v>40</v>
      </c>
      <c r="H4" s="29">
        <v>2</v>
      </c>
      <c r="I4" s="29">
        <v>8</v>
      </c>
      <c r="J4" s="29">
        <v>3</v>
      </c>
      <c r="K4" s="29">
        <v>14</v>
      </c>
      <c r="L4" s="29">
        <v>4</v>
      </c>
      <c r="M4" s="26">
        <f>SUM(H4:L4)</f>
        <v>31</v>
      </c>
      <c r="N4" s="29">
        <v>7</v>
      </c>
      <c r="O4" s="29">
        <v>11</v>
      </c>
      <c r="P4" s="29">
        <v>3</v>
      </c>
      <c r="Q4" s="29">
        <v>12</v>
      </c>
      <c r="R4" s="29">
        <v>11</v>
      </c>
      <c r="S4" s="26">
        <f>SUM(N4:R4)</f>
        <v>44</v>
      </c>
      <c r="T4" s="27">
        <f>G4+M4+S4</f>
        <v>115</v>
      </c>
    </row>
    <row r="5" spans="1:20" x14ac:dyDescent="0.35">
      <c r="A5" s="21" t="s">
        <v>11</v>
      </c>
      <c r="B5" s="3">
        <v>0</v>
      </c>
      <c r="C5">
        <v>0</v>
      </c>
      <c r="D5">
        <v>0</v>
      </c>
      <c r="E5">
        <v>0</v>
      </c>
      <c r="F5">
        <v>0</v>
      </c>
      <c r="G5" s="8">
        <f>SUM(B5:F5)</f>
        <v>0</v>
      </c>
      <c r="H5" s="7">
        <v>0</v>
      </c>
      <c r="I5">
        <v>0</v>
      </c>
      <c r="J5">
        <v>0</v>
      </c>
      <c r="K5">
        <v>1</v>
      </c>
      <c r="L5">
        <v>0</v>
      </c>
      <c r="M5" s="8">
        <f>SUM(H5:L5)</f>
        <v>1</v>
      </c>
      <c r="N5" s="7">
        <v>0</v>
      </c>
      <c r="O5">
        <v>0</v>
      </c>
      <c r="P5">
        <v>0</v>
      </c>
      <c r="Q5">
        <v>0</v>
      </c>
      <c r="R5">
        <v>0</v>
      </c>
      <c r="S5" s="8">
        <f t="shared" ref="S5:S68" si="0">SUM(N5:R5)</f>
        <v>0</v>
      </c>
      <c r="T5" s="12">
        <f>G5+M5+S5</f>
        <v>1</v>
      </c>
    </row>
    <row r="6" spans="1:20" x14ac:dyDescent="0.35">
      <c r="A6" s="21" t="s">
        <v>12</v>
      </c>
      <c r="B6" s="3">
        <v>0</v>
      </c>
      <c r="C6">
        <v>0</v>
      </c>
      <c r="D6">
        <v>0</v>
      </c>
      <c r="E6">
        <v>0</v>
      </c>
      <c r="F6">
        <v>0</v>
      </c>
      <c r="G6" s="8">
        <f>SUM(B6:F6)</f>
        <v>0</v>
      </c>
      <c r="H6" s="7">
        <v>0</v>
      </c>
      <c r="I6">
        <v>0</v>
      </c>
      <c r="J6">
        <v>0</v>
      </c>
      <c r="K6">
        <v>0</v>
      </c>
      <c r="L6">
        <v>0</v>
      </c>
      <c r="M6" s="8">
        <f>SUM(H6:L6)</f>
        <v>0</v>
      </c>
      <c r="N6" s="7">
        <v>0</v>
      </c>
      <c r="O6">
        <v>1</v>
      </c>
      <c r="P6">
        <v>0</v>
      </c>
      <c r="Q6">
        <v>0</v>
      </c>
      <c r="R6">
        <v>0</v>
      </c>
      <c r="S6" s="8">
        <f t="shared" si="0"/>
        <v>1</v>
      </c>
      <c r="T6" s="12">
        <f>G6+M6+S6</f>
        <v>1</v>
      </c>
    </row>
    <row r="7" spans="1:20" x14ac:dyDescent="0.35">
      <c r="A7" s="21" t="s">
        <v>13</v>
      </c>
      <c r="B7" s="3">
        <v>0</v>
      </c>
      <c r="C7">
        <v>0</v>
      </c>
      <c r="D7">
        <v>0</v>
      </c>
      <c r="E7">
        <v>0</v>
      </c>
      <c r="F7">
        <v>2</v>
      </c>
      <c r="G7" s="8">
        <f>SUM(B7:F7)</f>
        <v>2</v>
      </c>
      <c r="H7" s="7">
        <v>1</v>
      </c>
      <c r="I7">
        <v>4</v>
      </c>
      <c r="J7">
        <v>1</v>
      </c>
      <c r="K7">
        <v>10</v>
      </c>
      <c r="L7">
        <v>2</v>
      </c>
      <c r="M7" s="8">
        <f>SUM(H7:L7)</f>
        <v>18</v>
      </c>
      <c r="N7" s="7">
        <v>3</v>
      </c>
      <c r="O7">
        <v>1</v>
      </c>
      <c r="P7">
        <v>1</v>
      </c>
      <c r="Q7">
        <v>5</v>
      </c>
      <c r="R7">
        <v>1</v>
      </c>
      <c r="S7" s="8">
        <f t="shared" si="0"/>
        <v>11</v>
      </c>
      <c r="T7" s="12">
        <f>G7+M7+S7</f>
        <v>31</v>
      </c>
    </row>
    <row r="8" spans="1:20" x14ac:dyDescent="0.35">
      <c r="A8" s="21" t="s">
        <v>14</v>
      </c>
      <c r="B8" s="3">
        <v>2</v>
      </c>
      <c r="C8">
        <v>5</v>
      </c>
      <c r="D8">
        <v>2</v>
      </c>
      <c r="E8">
        <v>16</v>
      </c>
      <c r="F8">
        <v>12</v>
      </c>
      <c r="G8" s="8">
        <f>SUM(B8:F8)</f>
        <v>37</v>
      </c>
      <c r="H8" s="7">
        <v>1</v>
      </c>
      <c r="I8">
        <v>4</v>
      </c>
      <c r="J8">
        <v>2</v>
      </c>
      <c r="K8">
        <v>3</v>
      </c>
      <c r="L8">
        <v>2</v>
      </c>
      <c r="M8" s="8">
        <f>SUM(H8:L8)</f>
        <v>12</v>
      </c>
      <c r="N8" s="7">
        <v>3</v>
      </c>
      <c r="O8">
        <v>9</v>
      </c>
      <c r="P8">
        <v>2</v>
      </c>
      <c r="Q8">
        <v>7</v>
      </c>
      <c r="R8">
        <v>10</v>
      </c>
      <c r="S8" s="8">
        <f t="shared" si="0"/>
        <v>31</v>
      </c>
      <c r="T8" s="12">
        <f>G8+M8+S8</f>
        <v>80</v>
      </c>
    </row>
    <row r="9" spans="1:20" x14ac:dyDescent="0.35">
      <c r="A9" s="21" t="s">
        <v>15</v>
      </c>
      <c r="B9" s="3">
        <v>0</v>
      </c>
      <c r="C9">
        <v>0</v>
      </c>
      <c r="D9">
        <v>0</v>
      </c>
      <c r="E9">
        <v>0</v>
      </c>
      <c r="F9">
        <v>0</v>
      </c>
      <c r="G9" s="8">
        <f>SUM(B9:F9)</f>
        <v>0</v>
      </c>
      <c r="H9" s="7">
        <v>0</v>
      </c>
      <c r="I9">
        <v>0</v>
      </c>
      <c r="J9">
        <v>0</v>
      </c>
      <c r="K9">
        <v>0</v>
      </c>
      <c r="L9">
        <v>0</v>
      </c>
      <c r="M9" s="8">
        <f>SUM(H9:L9)</f>
        <v>0</v>
      </c>
      <c r="N9" s="7">
        <v>0</v>
      </c>
      <c r="O9">
        <v>0</v>
      </c>
      <c r="P9">
        <v>0</v>
      </c>
      <c r="Q9">
        <v>0</v>
      </c>
      <c r="R9">
        <v>0</v>
      </c>
      <c r="S9" s="8">
        <f t="shared" si="0"/>
        <v>0</v>
      </c>
      <c r="T9" s="12">
        <f>G9+M9+S9</f>
        <v>0</v>
      </c>
    </row>
    <row r="10" spans="1:20" x14ac:dyDescent="0.35">
      <c r="A10" s="21" t="s">
        <v>16</v>
      </c>
      <c r="B10" s="3">
        <v>0</v>
      </c>
      <c r="C10">
        <v>0</v>
      </c>
      <c r="D10">
        <v>0</v>
      </c>
      <c r="E10">
        <v>0</v>
      </c>
      <c r="F10">
        <v>0</v>
      </c>
      <c r="G10" s="8">
        <f>SUM(B10:F10)</f>
        <v>0</v>
      </c>
      <c r="H10" s="7">
        <v>0</v>
      </c>
      <c r="I10">
        <v>0</v>
      </c>
      <c r="J10">
        <v>0</v>
      </c>
      <c r="K10">
        <v>0</v>
      </c>
      <c r="L10">
        <v>0</v>
      </c>
      <c r="M10" s="8">
        <f>SUM(H10:L10)</f>
        <v>0</v>
      </c>
      <c r="N10" s="7">
        <v>0</v>
      </c>
      <c r="O10">
        <v>0</v>
      </c>
      <c r="P10">
        <v>0</v>
      </c>
      <c r="Q10">
        <v>0</v>
      </c>
      <c r="R10">
        <v>0</v>
      </c>
      <c r="S10" s="8">
        <f t="shared" si="0"/>
        <v>0</v>
      </c>
      <c r="T10" s="12">
        <f>G10+M10+S10</f>
        <v>0</v>
      </c>
    </row>
    <row r="11" spans="1:20" x14ac:dyDescent="0.35">
      <c r="A11" s="21" t="s">
        <v>17</v>
      </c>
      <c r="B11" s="3">
        <v>0</v>
      </c>
      <c r="C11">
        <v>0</v>
      </c>
      <c r="D11">
        <v>0</v>
      </c>
      <c r="E11">
        <v>0</v>
      </c>
      <c r="F11">
        <v>1</v>
      </c>
      <c r="G11" s="8">
        <f>SUM(B11:F11)</f>
        <v>1</v>
      </c>
      <c r="H11" s="7">
        <v>0</v>
      </c>
      <c r="I11">
        <v>0</v>
      </c>
      <c r="J11">
        <v>0</v>
      </c>
      <c r="K11">
        <v>0</v>
      </c>
      <c r="L11">
        <v>0</v>
      </c>
      <c r="M11" s="8">
        <f>SUM(H11:L11)</f>
        <v>0</v>
      </c>
      <c r="N11" s="7">
        <v>1</v>
      </c>
      <c r="O11">
        <v>0</v>
      </c>
      <c r="P11">
        <v>0</v>
      </c>
      <c r="Q11">
        <v>0</v>
      </c>
      <c r="R11">
        <v>0</v>
      </c>
      <c r="S11" s="8">
        <f t="shared" si="0"/>
        <v>1</v>
      </c>
      <c r="T11" s="12">
        <f>G11+M11+S11</f>
        <v>2</v>
      </c>
    </row>
    <row r="12" spans="1:20" x14ac:dyDescent="0.35">
      <c r="A12" s="22" t="s">
        <v>18</v>
      </c>
      <c r="B12" s="4">
        <v>0</v>
      </c>
      <c r="C12" s="5">
        <v>0</v>
      </c>
      <c r="D12" s="5">
        <v>0</v>
      </c>
      <c r="E12" s="5">
        <v>0</v>
      </c>
      <c r="F12" s="5">
        <v>0</v>
      </c>
      <c r="G12" s="8">
        <f>SUM(B12:F12)</f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8">
        <f>SUM(H12:L12)</f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8">
        <f t="shared" si="0"/>
        <v>0</v>
      </c>
      <c r="T12" s="12">
        <f>G12+M12+S12</f>
        <v>0</v>
      </c>
    </row>
    <row r="13" spans="1:20" x14ac:dyDescent="0.35">
      <c r="A13" s="24" t="s">
        <v>19</v>
      </c>
      <c r="B13" s="28">
        <v>2</v>
      </c>
      <c r="C13" s="29">
        <v>3</v>
      </c>
      <c r="D13" s="29">
        <v>2</v>
      </c>
      <c r="E13" s="29">
        <v>2</v>
      </c>
      <c r="F13" s="29">
        <v>6</v>
      </c>
      <c r="G13" s="26">
        <f>SUM(B13:F13)</f>
        <v>15</v>
      </c>
      <c r="H13" s="29">
        <v>2</v>
      </c>
      <c r="I13" s="29">
        <v>1</v>
      </c>
      <c r="J13" s="29">
        <v>1</v>
      </c>
      <c r="K13" s="29">
        <v>3</v>
      </c>
      <c r="L13" s="29">
        <v>9</v>
      </c>
      <c r="M13" s="26">
        <f>SUM(H13:L13)</f>
        <v>16</v>
      </c>
      <c r="N13" s="29">
        <v>2</v>
      </c>
      <c r="O13" s="29">
        <v>1</v>
      </c>
      <c r="P13" s="29">
        <v>5</v>
      </c>
      <c r="Q13" s="29">
        <v>2</v>
      </c>
      <c r="R13" s="29">
        <v>4</v>
      </c>
      <c r="S13" s="26">
        <f t="shared" si="0"/>
        <v>14</v>
      </c>
      <c r="T13" s="27">
        <f>G13+M13+S13</f>
        <v>45</v>
      </c>
    </row>
    <row r="14" spans="1:20" x14ac:dyDescent="0.35">
      <c r="A14" s="21" t="s">
        <v>11</v>
      </c>
      <c r="B14" s="3">
        <v>0</v>
      </c>
      <c r="C14">
        <v>0</v>
      </c>
      <c r="D14">
        <v>0</v>
      </c>
      <c r="E14">
        <v>0</v>
      </c>
      <c r="F14">
        <v>0</v>
      </c>
      <c r="G14" s="8">
        <f>SUM(B14:F14)</f>
        <v>0</v>
      </c>
      <c r="H14" s="7">
        <v>0</v>
      </c>
      <c r="I14">
        <v>0</v>
      </c>
      <c r="J14">
        <v>0</v>
      </c>
      <c r="K14">
        <v>0</v>
      </c>
      <c r="L14">
        <v>0</v>
      </c>
      <c r="M14" s="8">
        <f>SUM(H14:L14)</f>
        <v>0</v>
      </c>
      <c r="N14" s="7">
        <v>0</v>
      </c>
      <c r="O14">
        <v>0</v>
      </c>
      <c r="P14">
        <v>0</v>
      </c>
      <c r="Q14">
        <v>0</v>
      </c>
      <c r="R14">
        <v>0</v>
      </c>
      <c r="S14" s="8">
        <f t="shared" si="0"/>
        <v>0</v>
      </c>
      <c r="T14" s="12">
        <f>G14+M14+S14</f>
        <v>0</v>
      </c>
    </row>
    <row r="15" spans="1:20" x14ac:dyDescent="0.35">
      <c r="A15" s="21" t="s">
        <v>12</v>
      </c>
      <c r="B15" s="3">
        <v>0</v>
      </c>
      <c r="C15">
        <v>0</v>
      </c>
      <c r="D15">
        <v>0</v>
      </c>
      <c r="E15">
        <v>0</v>
      </c>
      <c r="F15">
        <v>0</v>
      </c>
      <c r="G15" s="8">
        <f>SUM(B15:F15)</f>
        <v>0</v>
      </c>
      <c r="H15" s="7">
        <v>0</v>
      </c>
      <c r="I15">
        <v>0</v>
      </c>
      <c r="J15">
        <v>0</v>
      </c>
      <c r="K15">
        <v>0</v>
      </c>
      <c r="L15">
        <v>0</v>
      </c>
      <c r="M15" s="8">
        <f>SUM(H15:L15)</f>
        <v>0</v>
      </c>
      <c r="N15" s="7">
        <v>0</v>
      </c>
      <c r="O15">
        <v>0</v>
      </c>
      <c r="P15">
        <v>0</v>
      </c>
      <c r="Q15">
        <v>0</v>
      </c>
      <c r="R15">
        <v>0</v>
      </c>
      <c r="S15" s="8">
        <f t="shared" si="0"/>
        <v>0</v>
      </c>
      <c r="T15" s="12">
        <f>G15+M15+S15</f>
        <v>0</v>
      </c>
    </row>
    <row r="16" spans="1:20" x14ac:dyDescent="0.35">
      <c r="A16" s="21" t="s">
        <v>13</v>
      </c>
      <c r="B16" s="3">
        <v>0</v>
      </c>
      <c r="C16">
        <v>0</v>
      </c>
      <c r="D16">
        <v>0</v>
      </c>
      <c r="E16">
        <v>0</v>
      </c>
      <c r="F16">
        <v>0</v>
      </c>
      <c r="G16" s="8">
        <f>SUM(B16:F16)</f>
        <v>0</v>
      </c>
      <c r="H16" s="7">
        <v>2</v>
      </c>
      <c r="I16">
        <v>0</v>
      </c>
      <c r="J16">
        <v>0</v>
      </c>
      <c r="K16">
        <v>2</v>
      </c>
      <c r="L16">
        <v>6</v>
      </c>
      <c r="M16" s="8">
        <f>SUM(H16:L16)</f>
        <v>10</v>
      </c>
      <c r="N16" s="7">
        <v>0</v>
      </c>
      <c r="O16">
        <v>0</v>
      </c>
      <c r="P16">
        <v>0</v>
      </c>
      <c r="Q16">
        <v>0</v>
      </c>
      <c r="R16">
        <v>0</v>
      </c>
      <c r="S16" s="8">
        <f t="shared" si="0"/>
        <v>0</v>
      </c>
      <c r="T16" s="12">
        <f>G16+M16+S16</f>
        <v>10</v>
      </c>
    </row>
    <row r="17" spans="1:20" x14ac:dyDescent="0.35">
      <c r="A17" s="21" t="s">
        <v>14</v>
      </c>
      <c r="B17" s="3">
        <v>2</v>
      </c>
      <c r="C17">
        <v>3</v>
      </c>
      <c r="D17">
        <v>2</v>
      </c>
      <c r="E17">
        <v>2</v>
      </c>
      <c r="F17">
        <v>5</v>
      </c>
      <c r="G17" s="8">
        <f>SUM(B17:F17)</f>
        <v>14</v>
      </c>
      <c r="H17" s="7">
        <v>0</v>
      </c>
      <c r="I17">
        <v>1</v>
      </c>
      <c r="J17">
        <v>1</v>
      </c>
      <c r="K17">
        <v>1</v>
      </c>
      <c r="L17">
        <v>2</v>
      </c>
      <c r="M17" s="8">
        <f>SUM(H17:L17)</f>
        <v>5</v>
      </c>
      <c r="N17" s="7">
        <v>2</v>
      </c>
      <c r="O17">
        <v>1</v>
      </c>
      <c r="P17">
        <v>5</v>
      </c>
      <c r="Q17">
        <v>2</v>
      </c>
      <c r="R17">
        <v>4</v>
      </c>
      <c r="S17" s="8">
        <f t="shared" si="0"/>
        <v>14</v>
      </c>
      <c r="T17" s="12">
        <f>G17+M17+S17</f>
        <v>33</v>
      </c>
    </row>
    <row r="18" spans="1:20" x14ac:dyDescent="0.35">
      <c r="A18" s="21" t="s">
        <v>15</v>
      </c>
      <c r="B18" s="3">
        <v>0</v>
      </c>
      <c r="C18">
        <v>0</v>
      </c>
      <c r="D18">
        <v>0</v>
      </c>
      <c r="E18">
        <v>0</v>
      </c>
      <c r="F18">
        <v>0</v>
      </c>
      <c r="G18" s="8">
        <f>SUM(B18:F18)</f>
        <v>0</v>
      </c>
      <c r="H18" s="7">
        <v>0</v>
      </c>
      <c r="I18">
        <v>0</v>
      </c>
      <c r="J18">
        <v>0</v>
      </c>
      <c r="K18">
        <v>0</v>
      </c>
      <c r="L18">
        <v>0</v>
      </c>
      <c r="M18" s="8">
        <f>SUM(H18:L18)</f>
        <v>0</v>
      </c>
      <c r="N18" s="7">
        <v>0</v>
      </c>
      <c r="O18">
        <v>0</v>
      </c>
      <c r="P18">
        <v>0</v>
      </c>
      <c r="Q18">
        <v>0</v>
      </c>
      <c r="R18">
        <v>0</v>
      </c>
      <c r="S18" s="8">
        <f t="shared" si="0"/>
        <v>0</v>
      </c>
      <c r="T18" s="12">
        <f>G18+M18+S18</f>
        <v>0</v>
      </c>
    </row>
    <row r="19" spans="1:20" x14ac:dyDescent="0.35">
      <c r="A19" s="21" t="s">
        <v>16</v>
      </c>
      <c r="B19" s="3">
        <v>0</v>
      </c>
      <c r="C19">
        <v>0</v>
      </c>
      <c r="D19">
        <v>0</v>
      </c>
      <c r="E19">
        <v>0</v>
      </c>
      <c r="F19">
        <v>0</v>
      </c>
      <c r="G19" s="8">
        <f>SUM(B19:F19)</f>
        <v>0</v>
      </c>
      <c r="H19" s="7">
        <v>0</v>
      </c>
      <c r="I19">
        <v>0</v>
      </c>
      <c r="J19">
        <v>0</v>
      </c>
      <c r="K19">
        <v>0</v>
      </c>
      <c r="L19">
        <v>0</v>
      </c>
      <c r="M19" s="8">
        <f>SUM(H19:L19)</f>
        <v>0</v>
      </c>
      <c r="N19" s="7">
        <v>0</v>
      </c>
      <c r="O19">
        <v>0</v>
      </c>
      <c r="P19">
        <v>0</v>
      </c>
      <c r="Q19">
        <v>0</v>
      </c>
      <c r="R19">
        <v>0</v>
      </c>
      <c r="S19" s="8">
        <f t="shared" si="0"/>
        <v>0</v>
      </c>
      <c r="T19" s="12">
        <f>G19+M19+S19</f>
        <v>0</v>
      </c>
    </row>
    <row r="20" spans="1:20" x14ac:dyDescent="0.35">
      <c r="A20" s="21" t="s">
        <v>17</v>
      </c>
      <c r="B20" s="3">
        <v>0</v>
      </c>
      <c r="C20">
        <v>0</v>
      </c>
      <c r="D20">
        <v>0</v>
      </c>
      <c r="E20">
        <v>0</v>
      </c>
      <c r="F20">
        <v>1</v>
      </c>
      <c r="G20" s="8">
        <f>SUM(B20:F20)</f>
        <v>1</v>
      </c>
      <c r="H20" s="7">
        <v>0</v>
      </c>
      <c r="I20">
        <v>0</v>
      </c>
      <c r="J20">
        <v>0</v>
      </c>
      <c r="K20">
        <v>0</v>
      </c>
      <c r="L20">
        <v>0</v>
      </c>
      <c r="M20" s="8">
        <f>SUM(H20:L20)</f>
        <v>0</v>
      </c>
      <c r="N20" s="7">
        <v>0</v>
      </c>
      <c r="O20">
        <v>0</v>
      </c>
      <c r="P20">
        <v>0</v>
      </c>
      <c r="Q20">
        <v>0</v>
      </c>
      <c r="R20">
        <v>0</v>
      </c>
      <c r="S20" s="8">
        <f t="shared" si="0"/>
        <v>0</v>
      </c>
      <c r="T20" s="12">
        <f>G20+M20+S20</f>
        <v>1</v>
      </c>
    </row>
    <row r="21" spans="1:20" x14ac:dyDescent="0.35">
      <c r="A21" s="22" t="s">
        <v>18</v>
      </c>
      <c r="B21" s="4">
        <v>0</v>
      </c>
      <c r="C21" s="5">
        <v>0</v>
      </c>
      <c r="D21" s="5">
        <v>0</v>
      </c>
      <c r="E21" s="5">
        <v>0</v>
      </c>
      <c r="F21" s="5">
        <v>0</v>
      </c>
      <c r="G21" s="8">
        <f>SUM(B21:F21)</f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8">
        <f>SUM(H21:L21)</f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8">
        <f t="shared" si="0"/>
        <v>0</v>
      </c>
      <c r="T21" s="12">
        <f>G21+M21+S21</f>
        <v>1</v>
      </c>
    </row>
    <row r="22" spans="1:20" x14ac:dyDescent="0.35">
      <c r="A22" s="24" t="s">
        <v>20</v>
      </c>
      <c r="B22" s="28">
        <v>0</v>
      </c>
      <c r="C22" s="29">
        <v>0</v>
      </c>
      <c r="D22" s="29">
        <v>0</v>
      </c>
      <c r="E22" s="29">
        <v>1</v>
      </c>
      <c r="F22" s="29">
        <v>0</v>
      </c>
      <c r="G22" s="26">
        <f>SUM(B22:F22)</f>
        <v>1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6">
        <f>SUM(H22:L22)</f>
        <v>0</v>
      </c>
      <c r="N22" s="29">
        <v>0</v>
      </c>
      <c r="O22" s="29">
        <v>0</v>
      </c>
      <c r="P22" s="29">
        <v>0</v>
      </c>
      <c r="Q22" s="29">
        <v>0</v>
      </c>
      <c r="R22" s="29">
        <v>1</v>
      </c>
      <c r="S22" s="26">
        <f t="shared" si="0"/>
        <v>1</v>
      </c>
      <c r="T22" s="27">
        <f>G22+M22+S22</f>
        <v>2</v>
      </c>
    </row>
    <row r="23" spans="1:20" x14ac:dyDescent="0.35">
      <c r="A23" s="21" t="s">
        <v>11</v>
      </c>
      <c r="B23" s="3">
        <v>0</v>
      </c>
      <c r="C23">
        <v>0</v>
      </c>
      <c r="D23">
        <v>0</v>
      </c>
      <c r="E23">
        <v>0</v>
      </c>
      <c r="F23">
        <v>0</v>
      </c>
      <c r="G23" s="8">
        <f>SUM(B23:F23)</f>
        <v>0</v>
      </c>
      <c r="H23" s="7">
        <v>0</v>
      </c>
      <c r="I23">
        <v>0</v>
      </c>
      <c r="J23">
        <v>0</v>
      </c>
      <c r="K23">
        <v>0</v>
      </c>
      <c r="L23">
        <v>0</v>
      </c>
      <c r="M23" s="8">
        <f>SUM(H23:L23)</f>
        <v>0</v>
      </c>
      <c r="N23" s="7">
        <v>0</v>
      </c>
      <c r="O23">
        <v>0</v>
      </c>
      <c r="P23">
        <v>0</v>
      </c>
      <c r="Q23">
        <v>0</v>
      </c>
      <c r="R23">
        <v>0</v>
      </c>
      <c r="S23" s="8">
        <f t="shared" si="0"/>
        <v>0</v>
      </c>
      <c r="T23" s="12">
        <f>G23+M23+S23</f>
        <v>0</v>
      </c>
    </row>
    <row r="24" spans="1:20" x14ac:dyDescent="0.35">
      <c r="A24" s="21" t="s">
        <v>12</v>
      </c>
      <c r="B24" s="3">
        <v>0</v>
      </c>
      <c r="C24">
        <v>0</v>
      </c>
      <c r="D24">
        <v>0</v>
      </c>
      <c r="E24">
        <v>0</v>
      </c>
      <c r="F24">
        <v>0</v>
      </c>
      <c r="G24" s="8">
        <f>SUM(B24:F24)</f>
        <v>0</v>
      </c>
      <c r="H24" s="7">
        <v>0</v>
      </c>
      <c r="I24">
        <v>0</v>
      </c>
      <c r="J24">
        <v>0</v>
      </c>
      <c r="K24">
        <v>0</v>
      </c>
      <c r="L24">
        <v>0</v>
      </c>
      <c r="M24" s="8">
        <f>SUM(H24:L24)</f>
        <v>0</v>
      </c>
      <c r="N24" s="7">
        <v>0</v>
      </c>
      <c r="O24">
        <v>0</v>
      </c>
      <c r="P24">
        <v>0</v>
      </c>
      <c r="Q24">
        <v>0</v>
      </c>
      <c r="R24">
        <v>0</v>
      </c>
      <c r="S24" s="8">
        <f t="shared" si="0"/>
        <v>0</v>
      </c>
      <c r="T24" s="12">
        <f t="shared" ref="T24:T25" si="1">G24+M24+S24</f>
        <v>0</v>
      </c>
    </row>
    <row r="25" spans="1:20" x14ac:dyDescent="0.35">
      <c r="A25" s="21" t="s">
        <v>13</v>
      </c>
      <c r="B25" s="3">
        <v>0</v>
      </c>
      <c r="C25">
        <v>0</v>
      </c>
      <c r="D25">
        <v>0</v>
      </c>
      <c r="E25">
        <v>0</v>
      </c>
      <c r="F25">
        <v>0</v>
      </c>
      <c r="G25" s="8">
        <f>SUM(B25:F25)</f>
        <v>0</v>
      </c>
      <c r="H25" s="7">
        <v>0</v>
      </c>
      <c r="I25">
        <v>0</v>
      </c>
      <c r="J25">
        <v>0</v>
      </c>
      <c r="K25">
        <v>0</v>
      </c>
      <c r="L25">
        <v>0</v>
      </c>
      <c r="M25" s="8">
        <f>SUM(H25:L25)</f>
        <v>0</v>
      </c>
      <c r="N25" s="7">
        <v>0</v>
      </c>
      <c r="O25">
        <v>0</v>
      </c>
      <c r="P25">
        <v>0</v>
      </c>
      <c r="Q25">
        <v>0</v>
      </c>
      <c r="R25">
        <v>0</v>
      </c>
      <c r="S25" s="8">
        <f t="shared" si="0"/>
        <v>0</v>
      </c>
      <c r="T25" s="12">
        <f t="shared" si="1"/>
        <v>0</v>
      </c>
    </row>
    <row r="26" spans="1:20" x14ac:dyDescent="0.35">
      <c r="A26" s="21" t="s">
        <v>14</v>
      </c>
      <c r="B26" s="3">
        <v>0</v>
      </c>
      <c r="C26">
        <v>0</v>
      </c>
      <c r="D26">
        <v>0</v>
      </c>
      <c r="E26">
        <v>1</v>
      </c>
      <c r="F26">
        <v>0</v>
      </c>
      <c r="G26" s="8">
        <f>SUM(B26:F26)</f>
        <v>1</v>
      </c>
      <c r="H26" s="7">
        <v>0</v>
      </c>
      <c r="I26">
        <v>0</v>
      </c>
      <c r="J26">
        <v>0</v>
      </c>
      <c r="K26">
        <v>0</v>
      </c>
      <c r="L26">
        <v>0</v>
      </c>
      <c r="M26" s="8">
        <f>SUM(H26:L26)</f>
        <v>0</v>
      </c>
      <c r="N26" s="7">
        <v>0</v>
      </c>
      <c r="O26">
        <v>0</v>
      </c>
      <c r="P26">
        <v>0</v>
      </c>
      <c r="Q26">
        <v>0</v>
      </c>
      <c r="R26">
        <v>1</v>
      </c>
      <c r="S26" s="8">
        <f t="shared" si="0"/>
        <v>1</v>
      </c>
      <c r="T26" s="12">
        <f>G26+M26+S26</f>
        <v>2</v>
      </c>
    </row>
    <row r="27" spans="1:20" x14ac:dyDescent="0.35">
      <c r="A27" s="21" t="s">
        <v>15</v>
      </c>
      <c r="B27" s="3">
        <v>0</v>
      </c>
      <c r="C27">
        <v>0</v>
      </c>
      <c r="D27">
        <v>0</v>
      </c>
      <c r="E27">
        <v>0</v>
      </c>
      <c r="F27">
        <v>0</v>
      </c>
      <c r="G27" s="8">
        <f>SUM(B27:F27)</f>
        <v>0</v>
      </c>
      <c r="H27" s="7">
        <v>0</v>
      </c>
      <c r="I27">
        <v>0</v>
      </c>
      <c r="J27">
        <v>0</v>
      </c>
      <c r="K27">
        <v>0</v>
      </c>
      <c r="L27">
        <v>0</v>
      </c>
      <c r="M27" s="8">
        <f>SUM(H27:L27)</f>
        <v>0</v>
      </c>
      <c r="N27" s="7">
        <v>0</v>
      </c>
      <c r="O27">
        <v>0</v>
      </c>
      <c r="P27">
        <v>0</v>
      </c>
      <c r="Q27">
        <v>0</v>
      </c>
      <c r="R27">
        <v>0</v>
      </c>
      <c r="S27" s="8">
        <f t="shared" si="0"/>
        <v>0</v>
      </c>
      <c r="T27" s="12">
        <f t="shared" ref="T27:T30" si="2">G27+M27+S27</f>
        <v>0</v>
      </c>
    </row>
    <row r="28" spans="1:20" x14ac:dyDescent="0.35">
      <c r="A28" s="21" t="s">
        <v>16</v>
      </c>
      <c r="B28" s="3">
        <v>0</v>
      </c>
      <c r="C28">
        <v>0</v>
      </c>
      <c r="D28">
        <v>0</v>
      </c>
      <c r="E28">
        <v>0</v>
      </c>
      <c r="F28">
        <v>0</v>
      </c>
      <c r="G28" s="8">
        <f>SUM(B28:F28)</f>
        <v>0</v>
      </c>
      <c r="H28" s="7">
        <v>0</v>
      </c>
      <c r="I28">
        <v>0</v>
      </c>
      <c r="J28">
        <v>0</v>
      </c>
      <c r="K28">
        <v>0</v>
      </c>
      <c r="L28">
        <v>0</v>
      </c>
      <c r="M28" s="8">
        <f>SUM(H28:L28)</f>
        <v>0</v>
      </c>
      <c r="N28" s="7">
        <v>0</v>
      </c>
      <c r="O28">
        <v>0</v>
      </c>
      <c r="P28">
        <v>0</v>
      </c>
      <c r="Q28">
        <v>0</v>
      </c>
      <c r="R28">
        <v>0</v>
      </c>
      <c r="S28" s="8">
        <f t="shared" si="0"/>
        <v>0</v>
      </c>
      <c r="T28" s="12">
        <f t="shared" si="2"/>
        <v>0</v>
      </c>
    </row>
    <row r="29" spans="1:20" x14ac:dyDescent="0.35">
      <c r="A29" s="21" t="s">
        <v>17</v>
      </c>
      <c r="B29" s="3">
        <v>0</v>
      </c>
      <c r="C29">
        <v>0</v>
      </c>
      <c r="D29">
        <v>0</v>
      </c>
      <c r="E29">
        <v>0</v>
      </c>
      <c r="F29">
        <v>0</v>
      </c>
      <c r="G29" s="8">
        <f>SUM(B29:F29)</f>
        <v>0</v>
      </c>
      <c r="H29" s="7">
        <v>0</v>
      </c>
      <c r="I29">
        <v>0</v>
      </c>
      <c r="J29">
        <v>0</v>
      </c>
      <c r="K29">
        <v>0</v>
      </c>
      <c r="L29">
        <v>0</v>
      </c>
      <c r="M29" s="8">
        <f>SUM(H29:L29)</f>
        <v>0</v>
      </c>
      <c r="N29" s="7">
        <v>0</v>
      </c>
      <c r="O29">
        <v>0</v>
      </c>
      <c r="P29">
        <v>0</v>
      </c>
      <c r="Q29">
        <v>0</v>
      </c>
      <c r="R29">
        <v>0</v>
      </c>
      <c r="S29" s="8">
        <f t="shared" si="0"/>
        <v>0</v>
      </c>
      <c r="T29" s="12">
        <f t="shared" si="2"/>
        <v>0</v>
      </c>
    </row>
    <row r="30" spans="1:20" x14ac:dyDescent="0.35">
      <c r="A30" s="22" t="s">
        <v>18</v>
      </c>
      <c r="B30" s="4">
        <v>0</v>
      </c>
      <c r="C30" s="5">
        <v>0</v>
      </c>
      <c r="D30" s="5">
        <v>0</v>
      </c>
      <c r="E30" s="5">
        <v>0</v>
      </c>
      <c r="F30" s="5">
        <v>0</v>
      </c>
      <c r="G30" s="8">
        <f>SUM(B30:F30)</f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8">
        <f>SUM(H30:L30)</f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8">
        <f t="shared" si="0"/>
        <v>0</v>
      </c>
      <c r="T30" s="12">
        <f t="shared" si="2"/>
        <v>0</v>
      </c>
    </row>
    <row r="31" spans="1:20" x14ac:dyDescent="0.35">
      <c r="A31" s="24" t="s">
        <v>21</v>
      </c>
      <c r="B31" s="28">
        <v>0</v>
      </c>
      <c r="C31" s="29">
        <v>2</v>
      </c>
      <c r="D31" s="29">
        <v>0</v>
      </c>
      <c r="E31" s="29">
        <v>0</v>
      </c>
      <c r="F31" s="29">
        <v>1</v>
      </c>
      <c r="G31" s="26">
        <f>SUM(B31:F31)</f>
        <v>3</v>
      </c>
      <c r="H31" s="29">
        <v>0</v>
      </c>
      <c r="I31" s="29">
        <v>1</v>
      </c>
      <c r="J31" s="29">
        <v>0</v>
      </c>
      <c r="K31" s="29">
        <v>0</v>
      </c>
      <c r="L31" s="29">
        <v>1</v>
      </c>
      <c r="M31" s="26">
        <f>SUM(H31:L31)</f>
        <v>2</v>
      </c>
      <c r="N31" s="29">
        <v>0</v>
      </c>
      <c r="O31" s="29">
        <v>1</v>
      </c>
      <c r="P31" s="29">
        <v>0</v>
      </c>
      <c r="Q31" s="29">
        <v>0</v>
      </c>
      <c r="R31" s="29">
        <v>0</v>
      </c>
      <c r="S31" s="26">
        <f t="shared" si="0"/>
        <v>1</v>
      </c>
      <c r="T31" s="27">
        <f>G31+M31+S31</f>
        <v>6</v>
      </c>
    </row>
    <row r="32" spans="1:20" x14ac:dyDescent="0.35">
      <c r="A32" s="21" t="s">
        <v>11</v>
      </c>
      <c r="B32" s="3">
        <v>0</v>
      </c>
      <c r="C32">
        <v>0</v>
      </c>
      <c r="D32">
        <v>0</v>
      </c>
      <c r="E32">
        <v>0</v>
      </c>
      <c r="F32">
        <v>0</v>
      </c>
      <c r="G32" s="8">
        <f>SUM(B32:F32)</f>
        <v>0</v>
      </c>
      <c r="H32" s="7">
        <v>0</v>
      </c>
      <c r="I32">
        <v>0</v>
      </c>
      <c r="J32">
        <v>0</v>
      </c>
      <c r="K32">
        <v>0</v>
      </c>
      <c r="L32">
        <v>0</v>
      </c>
      <c r="M32" s="8">
        <f>SUM(H32:L32)</f>
        <v>0</v>
      </c>
      <c r="N32" s="7">
        <v>0</v>
      </c>
      <c r="O32">
        <v>0</v>
      </c>
      <c r="P32">
        <v>0</v>
      </c>
      <c r="Q32">
        <v>0</v>
      </c>
      <c r="R32">
        <v>0</v>
      </c>
      <c r="S32" s="8">
        <f t="shared" si="0"/>
        <v>0</v>
      </c>
      <c r="T32" s="12">
        <f>G32+M32+S32</f>
        <v>0</v>
      </c>
    </row>
    <row r="33" spans="1:20" x14ac:dyDescent="0.35">
      <c r="A33" s="21" t="s">
        <v>12</v>
      </c>
      <c r="B33" s="3">
        <v>0</v>
      </c>
      <c r="C33">
        <v>0</v>
      </c>
      <c r="D33">
        <v>0</v>
      </c>
      <c r="E33">
        <v>0</v>
      </c>
      <c r="F33">
        <v>1</v>
      </c>
      <c r="G33" s="8">
        <f>SUM(B33:F33)</f>
        <v>1</v>
      </c>
      <c r="H33" s="7">
        <v>0</v>
      </c>
      <c r="I33">
        <v>0</v>
      </c>
      <c r="J33">
        <v>0</v>
      </c>
      <c r="K33">
        <v>0</v>
      </c>
      <c r="L33">
        <v>0</v>
      </c>
      <c r="M33" s="8">
        <f>SUM(H33:L33)</f>
        <v>0</v>
      </c>
      <c r="N33" s="7">
        <v>0</v>
      </c>
      <c r="O33">
        <v>0</v>
      </c>
      <c r="P33">
        <v>0</v>
      </c>
      <c r="Q33">
        <v>0</v>
      </c>
      <c r="R33">
        <v>0</v>
      </c>
      <c r="S33" s="8">
        <f t="shared" si="0"/>
        <v>0</v>
      </c>
      <c r="T33" s="12">
        <f>G33+M33+S33</f>
        <v>1</v>
      </c>
    </row>
    <row r="34" spans="1:20" x14ac:dyDescent="0.35">
      <c r="A34" s="21" t="s">
        <v>13</v>
      </c>
      <c r="B34" s="3">
        <v>0</v>
      </c>
      <c r="C34">
        <v>0</v>
      </c>
      <c r="D34">
        <v>0</v>
      </c>
      <c r="E34">
        <v>0</v>
      </c>
      <c r="F34">
        <v>0</v>
      </c>
      <c r="G34" s="8">
        <f>SUM(B34:F34)</f>
        <v>0</v>
      </c>
      <c r="H34" s="7">
        <v>0</v>
      </c>
      <c r="I34">
        <v>1</v>
      </c>
      <c r="J34">
        <v>0</v>
      </c>
      <c r="K34">
        <v>0</v>
      </c>
      <c r="L34">
        <v>1</v>
      </c>
      <c r="M34" s="8">
        <f>SUM(H34:L34)</f>
        <v>2</v>
      </c>
      <c r="N34" s="7">
        <v>0</v>
      </c>
      <c r="O34">
        <v>0</v>
      </c>
      <c r="P34">
        <v>0</v>
      </c>
      <c r="Q34">
        <v>0</v>
      </c>
      <c r="R34">
        <v>0</v>
      </c>
      <c r="S34" s="8">
        <f t="shared" si="0"/>
        <v>0</v>
      </c>
      <c r="T34" s="12">
        <f>G34+M34+S34</f>
        <v>2</v>
      </c>
    </row>
    <row r="35" spans="1:20" x14ac:dyDescent="0.35">
      <c r="A35" s="21" t="s">
        <v>14</v>
      </c>
      <c r="B35" s="3">
        <v>0</v>
      </c>
      <c r="C35">
        <v>2</v>
      </c>
      <c r="D35">
        <v>0</v>
      </c>
      <c r="E35">
        <v>0</v>
      </c>
      <c r="F35">
        <v>0</v>
      </c>
      <c r="G35" s="8">
        <f>SUM(B35:F35)</f>
        <v>2</v>
      </c>
      <c r="H35" s="7">
        <v>0</v>
      </c>
      <c r="I35">
        <v>0</v>
      </c>
      <c r="J35">
        <v>0</v>
      </c>
      <c r="K35">
        <v>0</v>
      </c>
      <c r="L35">
        <v>0</v>
      </c>
      <c r="M35" s="8">
        <f>SUM(H35:L35)</f>
        <v>0</v>
      </c>
      <c r="N35" s="7">
        <v>0</v>
      </c>
      <c r="O35">
        <v>1</v>
      </c>
      <c r="P35">
        <v>0</v>
      </c>
      <c r="Q35">
        <v>0</v>
      </c>
      <c r="R35">
        <v>0</v>
      </c>
      <c r="S35" s="8">
        <f t="shared" si="0"/>
        <v>1</v>
      </c>
      <c r="T35" s="12">
        <f>G35+M35+S35</f>
        <v>3</v>
      </c>
    </row>
    <row r="36" spans="1:20" x14ac:dyDescent="0.35">
      <c r="A36" s="21" t="s">
        <v>15</v>
      </c>
      <c r="B36" s="3">
        <v>0</v>
      </c>
      <c r="C36">
        <v>0</v>
      </c>
      <c r="D36">
        <v>0</v>
      </c>
      <c r="E36">
        <v>0</v>
      </c>
      <c r="F36">
        <v>0</v>
      </c>
      <c r="G36" s="8">
        <f>SUM(B36:F36)</f>
        <v>0</v>
      </c>
      <c r="H36" s="7">
        <v>0</v>
      </c>
      <c r="I36">
        <v>0</v>
      </c>
      <c r="J36">
        <v>0</v>
      </c>
      <c r="K36">
        <v>0</v>
      </c>
      <c r="L36">
        <v>0</v>
      </c>
      <c r="M36" s="8">
        <f>SUM(H36:L36)</f>
        <v>0</v>
      </c>
      <c r="N36" s="7">
        <v>0</v>
      </c>
      <c r="O36">
        <v>0</v>
      </c>
      <c r="P36">
        <v>0</v>
      </c>
      <c r="Q36">
        <v>0</v>
      </c>
      <c r="R36">
        <v>0</v>
      </c>
      <c r="S36" s="8">
        <f t="shared" si="0"/>
        <v>0</v>
      </c>
      <c r="T36" s="12">
        <f>G36+M36+S36</f>
        <v>0</v>
      </c>
    </row>
    <row r="37" spans="1:20" x14ac:dyDescent="0.35">
      <c r="A37" s="21" t="s">
        <v>16</v>
      </c>
      <c r="B37" s="3">
        <v>0</v>
      </c>
      <c r="C37">
        <v>0</v>
      </c>
      <c r="D37">
        <v>0</v>
      </c>
      <c r="E37">
        <v>0</v>
      </c>
      <c r="F37">
        <v>0</v>
      </c>
      <c r="G37" s="8">
        <f>SUM(B37:F37)</f>
        <v>0</v>
      </c>
      <c r="H37" s="7">
        <v>0</v>
      </c>
      <c r="I37">
        <v>0</v>
      </c>
      <c r="J37">
        <v>0</v>
      </c>
      <c r="K37">
        <v>0</v>
      </c>
      <c r="L37">
        <v>0</v>
      </c>
      <c r="M37" s="8">
        <f>SUM(H37:L37)</f>
        <v>0</v>
      </c>
      <c r="N37" s="7">
        <v>0</v>
      </c>
      <c r="O37">
        <v>0</v>
      </c>
      <c r="P37">
        <v>0</v>
      </c>
      <c r="Q37">
        <v>0</v>
      </c>
      <c r="R37">
        <v>0</v>
      </c>
      <c r="S37" s="8">
        <f t="shared" si="0"/>
        <v>0</v>
      </c>
      <c r="T37" s="12">
        <f t="shared" ref="T37:T39" si="3">G37+M37+S37</f>
        <v>0</v>
      </c>
    </row>
    <row r="38" spans="1:20" x14ac:dyDescent="0.35">
      <c r="A38" s="21" t="s">
        <v>17</v>
      </c>
      <c r="B38" s="3">
        <v>0</v>
      </c>
      <c r="C38">
        <v>0</v>
      </c>
      <c r="D38">
        <v>0</v>
      </c>
      <c r="E38">
        <v>0</v>
      </c>
      <c r="F38">
        <v>0</v>
      </c>
      <c r="G38" s="8">
        <f>SUM(B38:F38)</f>
        <v>0</v>
      </c>
      <c r="H38" s="7">
        <v>0</v>
      </c>
      <c r="I38">
        <v>0</v>
      </c>
      <c r="J38">
        <v>0</v>
      </c>
      <c r="K38">
        <v>0</v>
      </c>
      <c r="L38">
        <v>0</v>
      </c>
      <c r="M38" s="8">
        <f>SUM(H38:L38)</f>
        <v>0</v>
      </c>
      <c r="N38" s="7">
        <v>0</v>
      </c>
      <c r="O38">
        <v>0</v>
      </c>
      <c r="P38">
        <v>0</v>
      </c>
      <c r="Q38">
        <v>0</v>
      </c>
      <c r="R38">
        <v>0</v>
      </c>
      <c r="S38" s="8">
        <f t="shared" si="0"/>
        <v>0</v>
      </c>
      <c r="T38" s="12">
        <f t="shared" si="3"/>
        <v>0</v>
      </c>
    </row>
    <row r="39" spans="1:20" x14ac:dyDescent="0.35">
      <c r="A39" s="22" t="s">
        <v>18</v>
      </c>
      <c r="B39" s="4">
        <v>0</v>
      </c>
      <c r="C39" s="5">
        <v>0</v>
      </c>
      <c r="D39" s="5">
        <v>0</v>
      </c>
      <c r="E39" s="5">
        <v>0</v>
      </c>
      <c r="F39" s="5">
        <v>0</v>
      </c>
      <c r="G39" s="8">
        <f>SUM(B39:F39)</f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8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8">
        <f t="shared" si="0"/>
        <v>0</v>
      </c>
      <c r="T39" s="12">
        <f t="shared" si="3"/>
        <v>0</v>
      </c>
    </row>
    <row r="40" spans="1:20" x14ac:dyDescent="0.35">
      <c r="A40" s="24" t="s">
        <v>22</v>
      </c>
      <c r="B40" s="28">
        <v>12</v>
      </c>
      <c r="C40" s="29">
        <v>1</v>
      </c>
      <c r="D40" s="29">
        <v>4</v>
      </c>
      <c r="E40" s="29">
        <v>2</v>
      </c>
      <c r="F40" s="29">
        <v>6</v>
      </c>
      <c r="G40" s="26">
        <f>SUM(B40:F40)</f>
        <v>25</v>
      </c>
      <c r="H40" s="29">
        <v>13</v>
      </c>
      <c r="I40" s="29">
        <v>9</v>
      </c>
      <c r="J40" s="29">
        <v>20</v>
      </c>
      <c r="K40" s="29">
        <v>20</v>
      </c>
      <c r="L40" s="29">
        <v>18</v>
      </c>
      <c r="M40" s="26">
        <f t="shared" ref="M40:M103" si="4">SUM(H40:L40)</f>
        <v>80</v>
      </c>
      <c r="N40" s="29">
        <v>7</v>
      </c>
      <c r="O40" s="29">
        <v>4</v>
      </c>
      <c r="P40" s="29">
        <v>5</v>
      </c>
      <c r="Q40" s="29">
        <v>5</v>
      </c>
      <c r="R40" s="29">
        <v>16</v>
      </c>
      <c r="S40" s="26">
        <f t="shared" si="0"/>
        <v>37</v>
      </c>
      <c r="T40" s="27">
        <f>G40+M40+S40</f>
        <v>142</v>
      </c>
    </row>
    <row r="41" spans="1:20" x14ac:dyDescent="0.35">
      <c r="A41" s="21" t="s">
        <v>11</v>
      </c>
      <c r="B41" s="3">
        <v>0</v>
      </c>
      <c r="C41">
        <v>0</v>
      </c>
      <c r="D41">
        <v>0</v>
      </c>
      <c r="E41">
        <v>0</v>
      </c>
      <c r="F41">
        <v>0</v>
      </c>
      <c r="G41" s="8">
        <f>SUM(B41:F41)</f>
        <v>0</v>
      </c>
      <c r="H41" s="7">
        <v>0</v>
      </c>
      <c r="I41">
        <v>0</v>
      </c>
      <c r="J41">
        <v>0</v>
      </c>
      <c r="K41">
        <v>0</v>
      </c>
      <c r="L41">
        <v>0</v>
      </c>
      <c r="M41" s="8">
        <f t="shared" si="4"/>
        <v>0</v>
      </c>
      <c r="N41" s="7">
        <v>0</v>
      </c>
      <c r="O41">
        <v>0</v>
      </c>
      <c r="P41">
        <v>0</v>
      </c>
      <c r="Q41">
        <v>0</v>
      </c>
      <c r="R41">
        <v>0</v>
      </c>
      <c r="S41" s="8">
        <f t="shared" si="0"/>
        <v>0</v>
      </c>
      <c r="T41" s="12">
        <f>G41+M41+S41</f>
        <v>0</v>
      </c>
    </row>
    <row r="42" spans="1:20" x14ac:dyDescent="0.35">
      <c r="A42" s="21" t="s">
        <v>12</v>
      </c>
      <c r="B42" s="3">
        <v>0</v>
      </c>
      <c r="C42">
        <v>0</v>
      </c>
      <c r="D42">
        <v>0</v>
      </c>
      <c r="E42">
        <v>0</v>
      </c>
      <c r="F42">
        <v>0</v>
      </c>
      <c r="G42" s="8">
        <f>SUM(B42:F42)</f>
        <v>0</v>
      </c>
      <c r="H42" s="7">
        <v>0</v>
      </c>
      <c r="I42">
        <v>0</v>
      </c>
      <c r="J42">
        <v>1</v>
      </c>
      <c r="K42">
        <v>0</v>
      </c>
      <c r="L42">
        <v>0</v>
      </c>
      <c r="M42" s="8">
        <f t="shared" si="4"/>
        <v>1</v>
      </c>
      <c r="N42" s="7">
        <v>0</v>
      </c>
      <c r="O42">
        <v>0</v>
      </c>
      <c r="P42">
        <v>0</v>
      </c>
      <c r="Q42">
        <v>0</v>
      </c>
      <c r="R42">
        <v>0</v>
      </c>
      <c r="S42" s="8">
        <f t="shared" si="0"/>
        <v>0</v>
      </c>
      <c r="T42" s="12">
        <f>G42+M42+S42</f>
        <v>1</v>
      </c>
    </row>
    <row r="43" spans="1:20" x14ac:dyDescent="0.35">
      <c r="A43" s="21" t="s">
        <v>13</v>
      </c>
      <c r="B43" s="3">
        <v>5</v>
      </c>
      <c r="C43">
        <v>0</v>
      </c>
      <c r="D43">
        <v>1</v>
      </c>
      <c r="E43">
        <v>2</v>
      </c>
      <c r="F43">
        <v>3</v>
      </c>
      <c r="G43" s="8">
        <f>SUM(B43:F43)</f>
        <v>11</v>
      </c>
      <c r="H43" s="7">
        <v>11</v>
      </c>
      <c r="I43">
        <v>7</v>
      </c>
      <c r="J43">
        <v>18</v>
      </c>
      <c r="K43">
        <v>20</v>
      </c>
      <c r="L43">
        <v>17</v>
      </c>
      <c r="M43" s="8">
        <f t="shared" si="4"/>
        <v>73</v>
      </c>
      <c r="N43" s="7">
        <v>7</v>
      </c>
      <c r="O43">
        <v>4</v>
      </c>
      <c r="P43">
        <v>3</v>
      </c>
      <c r="Q43">
        <v>5</v>
      </c>
      <c r="R43">
        <v>13</v>
      </c>
      <c r="S43" s="8">
        <f t="shared" si="0"/>
        <v>32</v>
      </c>
      <c r="T43" s="12">
        <f>G43+M43+S43</f>
        <v>116</v>
      </c>
    </row>
    <row r="44" spans="1:20" x14ac:dyDescent="0.35">
      <c r="A44" s="21" t="s">
        <v>14</v>
      </c>
      <c r="B44" s="3">
        <v>7</v>
      </c>
      <c r="C44">
        <v>1</v>
      </c>
      <c r="D44">
        <v>3</v>
      </c>
      <c r="E44">
        <v>0</v>
      </c>
      <c r="F44">
        <v>3</v>
      </c>
      <c r="G44" s="8">
        <f>SUM(B44:F44)</f>
        <v>14</v>
      </c>
      <c r="H44" s="7">
        <v>2</v>
      </c>
      <c r="I44">
        <v>2</v>
      </c>
      <c r="J44">
        <v>1</v>
      </c>
      <c r="K44">
        <v>0</v>
      </c>
      <c r="L44">
        <v>1</v>
      </c>
      <c r="M44" s="8">
        <f t="shared" si="4"/>
        <v>6</v>
      </c>
      <c r="N44" s="7">
        <v>0</v>
      </c>
      <c r="O44">
        <v>0</v>
      </c>
      <c r="P44">
        <v>2</v>
      </c>
      <c r="Q44">
        <v>0</v>
      </c>
      <c r="R44">
        <v>3</v>
      </c>
      <c r="S44" s="8">
        <f t="shared" si="0"/>
        <v>5</v>
      </c>
      <c r="T44" s="12">
        <f>G44+M44+S44</f>
        <v>25</v>
      </c>
    </row>
    <row r="45" spans="1:20" x14ac:dyDescent="0.35">
      <c r="A45" s="21" t="s">
        <v>15</v>
      </c>
      <c r="B45" s="3">
        <v>0</v>
      </c>
      <c r="C45">
        <v>0</v>
      </c>
      <c r="D45">
        <v>0</v>
      </c>
      <c r="E45">
        <v>0</v>
      </c>
      <c r="F45">
        <v>0</v>
      </c>
      <c r="G45" s="8">
        <f>SUM(B45:F45)</f>
        <v>0</v>
      </c>
      <c r="H45" s="7">
        <v>0</v>
      </c>
      <c r="I45">
        <v>0</v>
      </c>
      <c r="J45">
        <v>0</v>
      </c>
      <c r="K45">
        <v>0</v>
      </c>
      <c r="L45">
        <v>0</v>
      </c>
      <c r="M45" s="8">
        <f t="shared" si="4"/>
        <v>0</v>
      </c>
      <c r="N45" s="7">
        <v>0</v>
      </c>
      <c r="O45">
        <v>0</v>
      </c>
      <c r="P45">
        <v>0</v>
      </c>
      <c r="Q45">
        <v>0</v>
      </c>
      <c r="R45">
        <v>0</v>
      </c>
      <c r="S45" s="8">
        <f t="shared" si="0"/>
        <v>0</v>
      </c>
      <c r="T45" s="12">
        <f>G45+M45+S45</f>
        <v>0</v>
      </c>
    </row>
    <row r="46" spans="1:20" x14ac:dyDescent="0.35">
      <c r="A46" s="21" t="s">
        <v>16</v>
      </c>
      <c r="B46" s="3">
        <v>0</v>
      </c>
      <c r="C46">
        <v>0</v>
      </c>
      <c r="D46">
        <v>0</v>
      </c>
      <c r="E46">
        <v>0</v>
      </c>
      <c r="F46">
        <v>0</v>
      </c>
      <c r="G46" s="8">
        <f>SUM(B46:F46)</f>
        <v>0</v>
      </c>
      <c r="H46" s="7">
        <v>0</v>
      </c>
      <c r="I46">
        <v>0</v>
      </c>
      <c r="J46">
        <v>0</v>
      </c>
      <c r="K46">
        <v>0</v>
      </c>
      <c r="L46">
        <v>0</v>
      </c>
      <c r="M46" s="8">
        <f t="shared" si="4"/>
        <v>0</v>
      </c>
      <c r="N46" s="7">
        <v>0</v>
      </c>
      <c r="O46">
        <v>0</v>
      </c>
      <c r="P46">
        <v>0</v>
      </c>
      <c r="Q46">
        <v>0</v>
      </c>
      <c r="R46">
        <v>0</v>
      </c>
      <c r="S46" s="8">
        <f t="shared" si="0"/>
        <v>0</v>
      </c>
      <c r="T46" s="12">
        <f>G46+M46+S46</f>
        <v>0</v>
      </c>
    </row>
    <row r="47" spans="1:20" x14ac:dyDescent="0.35">
      <c r="A47" s="21" t="s">
        <v>17</v>
      </c>
      <c r="B47" s="3">
        <v>0</v>
      </c>
      <c r="C47">
        <v>0</v>
      </c>
      <c r="D47">
        <v>0</v>
      </c>
      <c r="E47">
        <v>0</v>
      </c>
      <c r="F47">
        <v>0</v>
      </c>
      <c r="G47" s="8">
        <f>SUM(B47:F47)</f>
        <v>0</v>
      </c>
      <c r="H47" s="7">
        <v>0</v>
      </c>
      <c r="I47">
        <v>0</v>
      </c>
      <c r="J47">
        <v>0</v>
      </c>
      <c r="K47">
        <v>0</v>
      </c>
      <c r="L47">
        <v>0</v>
      </c>
      <c r="M47" s="8">
        <f t="shared" si="4"/>
        <v>0</v>
      </c>
      <c r="N47" s="7">
        <v>0</v>
      </c>
      <c r="O47">
        <v>0</v>
      </c>
      <c r="P47">
        <v>0</v>
      </c>
      <c r="Q47">
        <v>0</v>
      </c>
      <c r="R47">
        <v>0</v>
      </c>
      <c r="S47" s="8">
        <f t="shared" si="0"/>
        <v>0</v>
      </c>
      <c r="T47" s="12">
        <f>G47+M47+S47</f>
        <v>0</v>
      </c>
    </row>
    <row r="48" spans="1:20" x14ac:dyDescent="0.35">
      <c r="A48" s="22" t="s">
        <v>18</v>
      </c>
      <c r="B48" s="4">
        <v>0</v>
      </c>
      <c r="C48" s="5">
        <v>0</v>
      </c>
      <c r="D48" s="5">
        <v>0</v>
      </c>
      <c r="E48" s="5">
        <v>0</v>
      </c>
      <c r="F48" s="5">
        <v>0</v>
      </c>
      <c r="G48" s="8">
        <f>SUM(B48:F48)</f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8">
        <f t="shared" si="4"/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8">
        <f t="shared" si="0"/>
        <v>0</v>
      </c>
      <c r="T48" s="12">
        <f>G48+M48+S48</f>
        <v>0</v>
      </c>
    </row>
    <row r="49" spans="1:20" x14ac:dyDescent="0.35">
      <c r="A49" s="24" t="s">
        <v>23</v>
      </c>
      <c r="B49" s="25">
        <v>0</v>
      </c>
      <c r="C49" s="26">
        <v>0</v>
      </c>
      <c r="D49" s="26">
        <v>0</v>
      </c>
      <c r="E49" s="26">
        <v>0</v>
      </c>
      <c r="F49" s="26">
        <v>0</v>
      </c>
      <c r="G49" s="26">
        <f>SUM(B49:F49)</f>
        <v>0</v>
      </c>
      <c r="H49" s="29">
        <v>0</v>
      </c>
      <c r="I49" s="29">
        <v>0</v>
      </c>
      <c r="J49" s="29">
        <v>0</v>
      </c>
      <c r="K49" s="29">
        <v>0</v>
      </c>
      <c r="L49" s="29">
        <v>1</v>
      </c>
      <c r="M49" s="26">
        <f t="shared" si="4"/>
        <v>1</v>
      </c>
      <c r="N49" s="29">
        <v>0</v>
      </c>
      <c r="O49" s="29">
        <v>0</v>
      </c>
      <c r="P49" s="29">
        <v>0</v>
      </c>
      <c r="Q49" s="29">
        <v>0</v>
      </c>
      <c r="R49" s="29">
        <v>1</v>
      </c>
      <c r="S49" s="26">
        <f t="shared" si="0"/>
        <v>1</v>
      </c>
      <c r="T49" s="27">
        <f>G49+M49+S49</f>
        <v>2</v>
      </c>
    </row>
    <row r="50" spans="1:20" x14ac:dyDescent="0.35">
      <c r="A50" s="21" t="s">
        <v>11</v>
      </c>
      <c r="B50" s="3">
        <v>0</v>
      </c>
      <c r="C50">
        <v>0</v>
      </c>
      <c r="D50">
        <v>0</v>
      </c>
      <c r="E50">
        <v>0</v>
      </c>
      <c r="F50">
        <v>0</v>
      </c>
      <c r="G50" s="8">
        <f>SUM(B50:F50)</f>
        <v>0</v>
      </c>
      <c r="H50" s="7">
        <v>0</v>
      </c>
      <c r="I50">
        <v>0</v>
      </c>
      <c r="J50">
        <v>0</v>
      </c>
      <c r="K50">
        <v>0</v>
      </c>
      <c r="L50">
        <v>0</v>
      </c>
      <c r="M50" s="8">
        <f t="shared" si="4"/>
        <v>0</v>
      </c>
      <c r="N50" s="7">
        <v>0</v>
      </c>
      <c r="O50">
        <v>0</v>
      </c>
      <c r="P50">
        <v>0</v>
      </c>
      <c r="Q50">
        <v>0</v>
      </c>
      <c r="R50">
        <v>0</v>
      </c>
      <c r="S50" s="8">
        <f t="shared" si="0"/>
        <v>0</v>
      </c>
      <c r="T50" s="12">
        <f>G50+M50+S50</f>
        <v>0</v>
      </c>
    </row>
    <row r="51" spans="1:20" x14ac:dyDescent="0.35">
      <c r="A51" s="21" t="s">
        <v>12</v>
      </c>
      <c r="B51" s="3">
        <v>0</v>
      </c>
      <c r="C51">
        <v>0</v>
      </c>
      <c r="D51">
        <v>0</v>
      </c>
      <c r="E51">
        <v>0</v>
      </c>
      <c r="F51">
        <v>0</v>
      </c>
      <c r="G51" s="8">
        <f>SUM(B51:F51)</f>
        <v>0</v>
      </c>
      <c r="H51" s="7">
        <v>0</v>
      </c>
      <c r="I51">
        <v>0</v>
      </c>
      <c r="J51">
        <v>0</v>
      </c>
      <c r="K51">
        <v>0</v>
      </c>
      <c r="L51">
        <v>1</v>
      </c>
      <c r="M51" s="8">
        <f t="shared" si="4"/>
        <v>1</v>
      </c>
      <c r="N51" s="7">
        <v>0</v>
      </c>
      <c r="O51">
        <v>0</v>
      </c>
      <c r="P51">
        <v>0</v>
      </c>
      <c r="Q51">
        <v>0</v>
      </c>
      <c r="R51">
        <v>1</v>
      </c>
      <c r="S51" s="8">
        <f t="shared" si="0"/>
        <v>1</v>
      </c>
      <c r="T51" s="12">
        <f>G51+M51+S51</f>
        <v>2</v>
      </c>
    </row>
    <row r="52" spans="1:20" x14ac:dyDescent="0.35">
      <c r="A52" s="21" t="s">
        <v>13</v>
      </c>
      <c r="B52" s="3">
        <v>0</v>
      </c>
      <c r="C52">
        <v>0</v>
      </c>
      <c r="D52">
        <v>0</v>
      </c>
      <c r="E52">
        <v>0</v>
      </c>
      <c r="F52">
        <v>0</v>
      </c>
      <c r="G52" s="8">
        <f>SUM(B52:F52)</f>
        <v>0</v>
      </c>
      <c r="H52" s="7">
        <v>0</v>
      </c>
      <c r="I52">
        <v>0</v>
      </c>
      <c r="J52">
        <v>0</v>
      </c>
      <c r="K52">
        <v>0</v>
      </c>
      <c r="L52">
        <v>0</v>
      </c>
      <c r="M52" s="8">
        <f t="shared" si="4"/>
        <v>0</v>
      </c>
      <c r="N52" s="7">
        <v>0</v>
      </c>
      <c r="O52">
        <v>0</v>
      </c>
      <c r="P52">
        <v>0</v>
      </c>
      <c r="Q52">
        <v>0</v>
      </c>
      <c r="R52">
        <v>0</v>
      </c>
      <c r="S52" s="8">
        <f t="shared" si="0"/>
        <v>0</v>
      </c>
      <c r="T52" s="12">
        <f t="shared" ref="T52:T57" si="5">G52+M52+S52</f>
        <v>0</v>
      </c>
    </row>
    <row r="53" spans="1:20" x14ac:dyDescent="0.35">
      <c r="A53" s="21" t="s">
        <v>14</v>
      </c>
      <c r="B53" s="3">
        <v>0</v>
      </c>
      <c r="C53">
        <v>0</v>
      </c>
      <c r="D53">
        <v>0</v>
      </c>
      <c r="E53">
        <v>0</v>
      </c>
      <c r="F53">
        <v>0</v>
      </c>
      <c r="G53" s="8">
        <f>SUM(B53:F53)</f>
        <v>0</v>
      </c>
      <c r="H53" s="7">
        <v>0</v>
      </c>
      <c r="I53">
        <v>0</v>
      </c>
      <c r="J53">
        <v>0</v>
      </c>
      <c r="K53">
        <v>0</v>
      </c>
      <c r="L53">
        <v>0</v>
      </c>
      <c r="M53" s="8">
        <f t="shared" si="4"/>
        <v>0</v>
      </c>
      <c r="N53" s="7">
        <v>0</v>
      </c>
      <c r="O53">
        <v>0</v>
      </c>
      <c r="P53">
        <v>0</v>
      </c>
      <c r="Q53">
        <v>0</v>
      </c>
      <c r="R53">
        <v>0</v>
      </c>
      <c r="S53" s="8">
        <f t="shared" si="0"/>
        <v>0</v>
      </c>
      <c r="T53" s="12">
        <f t="shared" si="5"/>
        <v>0</v>
      </c>
    </row>
    <row r="54" spans="1:20" x14ac:dyDescent="0.35">
      <c r="A54" s="21" t="s">
        <v>15</v>
      </c>
      <c r="B54" s="3">
        <v>0</v>
      </c>
      <c r="C54">
        <v>0</v>
      </c>
      <c r="D54">
        <v>0</v>
      </c>
      <c r="E54">
        <v>0</v>
      </c>
      <c r="F54">
        <v>0</v>
      </c>
      <c r="G54" s="8">
        <f>SUM(B54:F54)</f>
        <v>0</v>
      </c>
      <c r="H54" s="7">
        <v>0</v>
      </c>
      <c r="I54">
        <v>0</v>
      </c>
      <c r="J54">
        <v>0</v>
      </c>
      <c r="K54">
        <v>0</v>
      </c>
      <c r="L54">
        <v>0</v>
      </c>
      <c r="M54" s="8">
        <f t="shared" si="4"/>
        <v>0</v>
      </c>
      <c r="N54" s="7">
        <v>0</v>
      </c>
      <c r="O54">
        <v>0</v>
      </c>
      <c r="P54">
        <v>0</v>
      </c>
      <c r="Q54">
        <v>0</v>
      </c>
      <c r="R54">
        <v>0</v>
      </c>
      <c r="S54" s="8">
        <f t="shared" si="0"/>
        <v>0</v>
      </c>
      <c r="T54" s="12">
        <f t="shared" si="5"/>
        <v>0</v>
      </c>
    </row>
    <row r="55" spans="1:20" x14ac:dyDescent="0.35">
      <c r="A55" s="21" t="s">
        <v>16</v>
      </c>
      <c r="B55" s="3">
        <v>0</v>
      </c>
      <c r="C55">
        <v>0</v>
      </c>
      <c r="D55">
        <v>0</v>
      </c>
      <c r="E55">
        <v>0</v>
      </c>
      <c r="F55">
        <v>0</v>
      </c>
      <c r="G55" s="8">
        <f>SUM(B55:F55)</f>
        <v>0</v>
      </c>
      <c r="H55" s="7">
        <v>0</v>
      </c>
      <c r="I55">
        <v>0</v>
      </c>
      <c r="J55">
        <v>0</v>
      </c>
      <c r="K55">
        <v>0</v>
      </c>
      <c r="L55">
        <v>0</v>
      </c>
      <c r="M55" s="8">
        <f t="shared" si="4"/>
        <v>0</v>
      </c>
      <c r="N55" s="7">
        <v>0</v>
      </c>
      <c r="O55">
        <v>0</v>
      </c>
      <c r="P55">
        <v>0</v>
      </c>
      <c r="Q55">
        <v>0</v>
      </c>
      <c r="R55">
        <v>0</v>
      </c>
      <c r="S55" s="8">
        <f t="shared" si="0"/>
        <v>0</v>
      </c>
      <c r="T55" s="12">
        <f t="shared" si="5"/>
        <v>0</v>
      </c>
    </row>
    <row r="56" spans="1:20" x14ac:dyDescent="0.35">
      <c r="A56" s="21" t="s">
        <v>17</v>
      </c>
      <c r="B56" s="3">
        <v>0</v>
      </c>
      <c r="C56">
        <v>0</v>
      </c>
      <c r="D56">
        <v>0</v>
      </c>
      <c r="E56">
        <v>0</v>
      </c>
      <c r="F56">
        <v>0</v>
      </c>
      <c r="G56" s="8">
        <f>SUM(B56:F56)</f>
        <v>0</v>
      </c>
      <c r="H56" s="7">
        <v>0</v>
      </c>
      <c r="I56">
        <v>0</v>
      </c>
      <c r="J56">
        <v>0</v>
      </c>
      <c r="K56">
        <v>0</v>
      </c>
      <c r="L56">
        <v>0</v>
      </c>
      <c r="M56" s="8">
        <f t="shared" si="4"/>
        <v>0</v>
      </c>
      <c r="N56" s="7">
        <v>0</v>
      </c>
      <c r="O56">
        <v>0</v>
      </c>
      <c r="P56">
        <v>0</v>
      </c>
      <c r="Q56">
        <v>0</v>
      </c>
      <c r="R56">
        <v>0</v>
      </c>
      <c r="S56" s="8">
        <f t="shared" si="0"/>
        <v>0</v>
      </c>
      <c r="T56" s="12">
        <f t="shared" si="5"/>
        <v>0</v>
      </c>
    </row>
    <row r="57" spans="1:20" x14ac:dyDescent="0.35">
      <c r="A57" s="22" t="s">
        <v>18</v>
      </c>
      <c r="B57" s="4">
        <v>0</v>
      </c>
      <c r="C57" s="5">
        <v>0</v>
      </c>
      <c r="D57" s="5">
        <v>0</v>
      </c>
      <c r="E57" s="5">
        <v>0</v>
      </c>
      <c r="F57" s="5">
        <v>0</v>
      </c>
      <c r="G57" s="8">
        <f>SUM(B57:F57)</f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8">
        <f t="shared" si="4"/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8">
        <f t="shared" si="0"/>
        <v>0</v>
      </c>
      <c r="T57" s="12">
        <f t="shared" si="5"/>
        <v>0</v>
      </c>
    </row>
    <row r="58" spans="1:20" x14ac:dyDescent="0.35">
      <c r="A58" s="24" t="s">
        <v>24</v>
      </c>
      <c r="B58" s="28">
        <v>12</v>
      </c>
      <c r="C58" s="29">
        <v>7</v>
      </c>
      <c r="D58" s="29">
        <v>5</v>
      </c>
      <c r="E58" s="29">
        <v>2</v>
      </c>
      <c r="F58" s="29">
        <v>3</v>
      </c>
      <c r="G58" s="26">
        <f>SUM(B58:F58)</f>
        <v>29</v>
      </c>
      <c r="H58" s="29">
        <v>0</v>
      </c>
      <c r="I58" s="29">
        <v>7</v>
      </c>
      <c r="J58" s="29">
        <v>2</v>
      </c>
      <c r="K58" s="29">
        <v>2</v>
      </c>
      <c r="L58" s="29">
        <v>2</v>
      </c>
      <c r="M58" s="26">
        <f t="shared" si="4"/>
        <v>13</v>
      </c>
      <c r="N58" s="29">
        <v>0</v>
      </c>
      <c r="O58" s="29">
        <v>4</v>
      </c>
      <c r="P58" s="29">
        <v>0</v>
      </c>
      <c r="Q58" s="29">
        <v>5</v>
      </c>
      <c r="R58" s="29">
        <v>1</v>
      </c>
      <c r="S58" s="26">
        <f t="shared" si="0"/>
        <v>10</v>
      </c>
      <c r="T58" s="27">
        <f>G58+M58+S58</f>
        <v>52</v>
      </c>
    </row>
    <row r="59" spans="1:20" x14ac:dyDescent="0.35">
      <c r="A59" s="21" t="s">
        <v>11</v>
      </c>
      <c r="B59" s="3">
        <v>0</v>
      </c>
      <c r="C59">
        <v>1</v>
      </c>
      <c r="D59">
        <v>0</v>
      </c>
      <c r="E59">
        <v>0</v>
      </c>
      <c r="F59">
        <v>0</v>
      </c>
      <c r="G59" s="8">
        <f>SUM(B59:F59)</f>
        <v>1</v>
      </c>
      <c r="H59" s="7">
        <v>0</v>
      </c>
      <c r="I59">
        <v>0</v>
      </c>
      <c r="J59">
        <v>0</v>
      </c>
      <c r="K59">
        <v>0</v>
      </c>
      <c r="L59">
        <v>0</v>
      </c>
      <c r="M59" s="8">
        <f t="shared" si="4"/>
        <v>0</v>
      </c>
      <c r="N59" s="7">
        <v>0</v>
      </c>
      <c r="O59">
        <v>0</v>
      </c>
      <c r="P59">
        <v>0</v>
      </c>
      <c r="Q59">
        <v>0</v>
      </c>
      <c r="R59">
        <v>0</v>
      </c>
      <c r="S59" s="8">
        <f t="shared" si="0"/>
        <v>0</v>
      </c>
      <c r="T59" s="12">
        <f>G59+M59+S59</f>
        <v>1</v>
      </c>
    </row>
    <row r="60" spans="1:20" x14ac:dyDescent="0.35">
      <c r="A60" s="21" t="s">
        <v>12</v>
      </c>
      <c r="B60" s="3">
        <v>0</v>
      </c>
      <c r="C60">
        <v>0</v>
      </c>
      <c r="D60">
        <v>0</v>
      </c>
      <c r="E60">
        <v>0</v>
      </c>
      <c r="F60">
        <v>0</v>
      </c>
      <c r="G60" s="8">
        <f>SUM(B60:F60)</f>
        <v>0</v>
      </c>
      <c r="H60" s="7">
        <v>0</v>
      </c>
      <c r="I60">
        <v>1</v>
      </c>
      <c r="J60">
        <v>0</v>
      </c>
      <c r="K60">
        <v>0</v>
      </c>
      <c r="L60">
        <v>0</v>
      </c>
      <c r="M60" s="8">
        <f t="shared" si="4"/>
        <v>1</v>
      </c>
      <c r="N60" s="7">
        <v>0</v>
      </c>
      <c r="O60">
        <v>0</v>
      </c>
      <c r="P60">
        <v>0</v>
      </c>
      <c r="Q60">
        <v>0</v>
      </c>
      <c r="R60">
        <v>0</v>
      </c>
      <c r="S60" s="8">
        <f t="shared" si="0"/>
        <v>0</v>
      </c>
      <c r="T60" s="12">
        <f>G60+M60+S60</f>
        <v>1</v>
      </c>
    </row>
    <row r="61" spans="1:20" x14ac:dyDescent="0.35">
      <c r="A61" s="21" t="s">
        <v>13</v>
      </c>
      <c r="B61" s="3">
        <v>0</v>
      </c>
      <c r="C61">
        <v>0</v>
      </c>
      <c r="D61">
        <v>0</v>
      </c>
      <c r="E61">
        <v>0</v>
      </c>
      <c r="F61">
        <v>0</v>
      </c>
      <c r="G61" s="8">
        <f>SUM(B61:F61)</f>
        <v>0</v>
      </c>
      <c r="H61" s="7">
        <v>0</v>
      </c>
      <c r="I61">
        <v>0</v>
      </c>
      <c r="J61">
        <v>0</v>
      </c>
      <c r="K61">
        <v>0</v>
      </c>
      <c r="L61">
        <v>0</v>
      </c>
      <c r="M61" s="8">
        <f t="shared" si="4"/>
        <v>0</v>
      </c>
      <c r="N61" s="7">
        <v>0</v>
      </c>
      <c r="O61">
        <v>0</v>
      </c>
      <c r="P61">
        <v>0</v>
      </c>
      <c r="Q61">
        <v>0</v>
      </c>
      <c r="R61">
        <v>0</v>
      </c>
      <c r="S61" s="8">
        <f t="shared" si="0"/>
        <v>0</v>
      </c>
      <c r="T61" s="12">
        <f>G61+M61+S61</f>
        <v>0</v>
      </c>
    </row>
    <row r="62" spans="1:20" x14ac:dyDescent="0.35">
      <c r="A62" s="21" t="s">
        <v>14</v>
      </c>
      <c r="B62" s="3">
        <v>9</v>
      </c>
      <c r="C62">
        <v>6</v>
      </c>
      <c r="D62">
        <v>5</v>
      </c>
      <c r="E62">
        <v>2</v>
      </c>
      <c r="F62">
        <v>3</v>
      </c>
      <c r="G62" s="8">
        <f>SUM(B62:F62)</f>
        <v>25</v>
      </c>
      <c r="H62" s="7">
        <v>0</v>
      </c>
      <c r="I62">
        <v>6</v>
      </c>
      <c r="J62">
        <v>2</v>
      </c>
      <c r="K62">
        <v>1</v>
      </c>
      <c r="L62">
        <v>2</v>
      </c>
      <c r="M62" s="8">
        <f t="shared" si="4"/>
        <v>11</v>
      </c>
      <c r="N62" s="7">
        <v>0</v>
      </c>
      <c r="O62">
        <v>4</v>
      </c>
      <c r="P62">
        <v>0</v>
      </c>
      <c r="Q62">
        <v>4</v>
      </c>
      <c r="R62">
        <v>1</v>
      </c>
      <c r="S62" s="8">
        <f t="shared" si="0"/>
        <v>9</v>
      </c>
      <c r="T62" s="12">
        <f>G62+M62+S62</f>
        <v>45</v>
      </c>
    </row>
    <row r="63" spans="1:20" x14ac:dyDescent="0.35">
      <c r="A63" s="21" t="s">
        <v>15</v>
      </c>
      <c r="B63" s="3">
        <v>0</v>
      </c>
      <c r="C63">
        <v>0</v>
      </c>
      <c r="D63">
        <v>0</v>
      </c>
      <c r="E63">
        <v>0</v>
      </c>
      <c r="F63">
        <v>0</v>
      </c>
      <c r="G63" s="8">
        <f>SUM(B63:F63)</f>
        <v>0</v>
      </c>
      <c r="H63" s="7">
        <v>0</v>
      </c>
      <c r="I63">
        <v>0</v>
      </c>
      <c r="J63">
        <v>0</v>
      </c>
      <c r="K63">
        <v>1</v>
      </c>
      <c r="L63">
        <v>0</v>
      </c>
      <c r="M63" s="8">
        <f t="shared" si="4"/>
        <v>1</v>
      </c>
      <c r="N63" s="7">
        <v>0</v>
      </c>
      <c r="O63">
        <v>0</v>
      </c>
      <c r="P63">
        <v>0</v>
      </c>
      <c r="Q63">
        <v>1</v>
      </c>
      <c r="R63">
        <v>0</v>
      </c>
      <c r="S63" s="8">
        <f t="shared" si="0"/>
        <v>1</v>
      </c>
      <c r="T63" s="12">
        <f>G63+M63+S63</f>
        <v>2</v>
      </c>
    </row>
    <row r="64" spans="1:20" x14ac:dyDescent="0.35">
      <c r="A64" s="21" t="s">
        <v>16</v>
      </c>
      <c r="B64" s="3">
        <v>0</v>
      </c>
      <c r="C64">
        <v>0</v>
      </c>
      <c r="D64">
        <v>0</v>
      </c>
      <c r="E64">
        <v>0</v>
      </c>
      <c r="F64">
        <v>0</v>
      </c>
      <c r="G64" s="8">
        <f>SUM(B64:F64)</f>
        <v>0</v>
      </c>
      <c r="H64" s="7">
        <v>0</v>
      </c>
      <c r="I64">
        <v>0</v>
      </c>
      <c r="J64">
        <v>0</v>
      </c>
      <c r="K64">
        <v>0</v>
      </c>
      <c r="L64">
        <v>0</v>
      </c>
      <c r="M64" s="8">
        <f t="shared" si="4"/>
        <v>0</v>
      </c>
      <c r="N64" s="7">
        <v>0</v>
      </c>
      <c r="O64">
        <v>0</v>
      </c>
      <c r="P64">
        <v>0</v>
      </c>
      <c r="Q64">
        <v>0</v>
      </c>
      <c r="R64">
        <v>0</v>
      </c>
      <c r="S64" s="8">
        <f t="shared" si="0"/>
        <v>0</v>
      </c>
      <c r="T64" s="12">
        <f>G64+M64+S64</f>
        <v>0</v>
      </c>
    </row>
    <row r="65" spans="1:20" x14ac:dyDescent="0.35">
      <c r="A65" s="21" t="s">
        <v>17</v>
      </c>
      <c r="B65" s="3">
        <v>3</v>
      </c>
      <c r="C65">
        <v>0</v>
      </c>
      <c r="D65">
        <v>0</v>
      </c>
      <c r="E65">
        <v>0</v>
      </c>
      <c r="F65">
        <v>0</v>
      </c>
      <c r="G65" s="8">
        <f>SUM(B65:F65)</f>
        <v>3</v>
      </c>
      <c r="H65" s="7">
        <v>0</v>
      </c>
      <c r="I65">
        <v>0</v>
      </c>
      <c r="J65">
        <v>0</v>
      </c>
      <c r="K65">
        <v>0</v>
      </c>
      <c r="L65">
        <v>0</v>
      </c>
      <c r="M65" s="8">
        <f t="shared" si="4"/>
        <v>0</v>
      </c>
      <c r="N65" s="7">
        <v>0</v>
      </c>
      <c r="O65">
        <v>0</v>
      </c>
      <c r="P65">
        <v>0</v>
      </c>
      <c r="Q65">
        <v>0</v>
      </c>
      <c r="R65">
        <v>0</v>
      </c>
      <c r="S65" s="8">
        <f t="shared" si="0"/>
        <v>0</v>
      </c>
      <c r="T65" s="12">
        <f>G65+M65+S65</f>
        <v>3</v>
      </c>
    </row>
    <row r="66" spans="1:20" x14ac:dyDescent="0.35">
      <c r="A66" s="22" t="s">
        <v>18</v>
      </c>
      <c r="B66" s="4">
        <v>0</v>
      </c>
      <c r="C66" s="5">
        <v>0</v>
      </c>
      <c r="D66" s="5">
        <v>0</v>
      </c>
      <c r="E66" s="5">
        <v>0</v>
      </c>
      <c r="F66" s="5">
        <v>0</v>
      </c>
      <c r="G66" s="8">
        <f>SUM(B66:F66)</f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8">
        <f t="shared" si="4"/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8">
        <f t="shared" si="0"/>
        <v>0</v>
      </c>
      <c r="T66" s="12">
        <f>G66+M66+S66</f>
        <v>0</v>
      </c>
    </row>
    <row r="67" spans="1:20" x14ac:dyDescent="0.35">
      <c r="A67" s="24" t="s">
        <v>25</v>
      </c>
      <c r="B67" s="28">
        <v>4</v>
      </c>
      <c r="C67" s="29">
        <v>6</v>
      </c>
      <c r="D67" s="29">
        <v>6</v>
      </c>
      <c r="E67" s="29">
        <v>3</v>
      </c>
      <c r="F67" s="29">
        <v>4</v>
      </c>
      <c r="G67" s="26">
        <f>SUM(B67:F67)</f>
        <v>23</v>
      </c>
      <c r="H67" s="29">
        <v>7</v>
      </c>
      <c r="I67" s="29">
        <v>7</v>
      </c>
      <c r="J67" s="29">
        <v>2</v>
      </c>
      <c r="K67" s="29">
        <v>1</v>
      </c>
      <c r="L67" s="29">
        <v>2</v>
      </c>
      <c r="M67" s="26">
        <f t="shared" si="4"/>
        <v>19</v>
      </c>
      <c r="N67" s="29">
        <v>1</v>
      </c>
      <c r="O67" s="29">
        <v>10</v>
      </c>
      <c r="P67" s="29">
        <v>2</v>
      </c>
      <c r="Q67" s="29">
        <v>4</v>
      </c>
      <c r="R67" s="29">
        <v>3</v>
      </c>
      <c r="S67" s="26">
        <f t="shared" si="0"/>
        <v>20</v>
      </c>
      <c r="T67" s="27">
        <f>G67+M67+S67</f>
        <v>62</v>
      </c>
    </row>
    <row r="68" spans="1:20" x14ac:dyDescent="0.35">
      <c r="A68" s="21" t="s">
        <v>11</v>
      </c>
      <c r="B68" s="3">
        <v>0</v>
      </c>
      <c r="C68">
        <v>0</v>
      </c>
      <c r="D68">
        <v>0</v>
      </c>
      <c r="E68">
        <v>0</v>
      </c>
      <c r="F68">
        <v>0</v>
      </c>
      <c r="G68" s="8">
        <f>SUM(B68:F68)</f>
        <v>0</v>
      </c>
      <c r="H68" s="7">
        <v>0</v>
      </c>
      <c r="I68">
        <v>0</v>
      </c>
      <c r="J68">
        <v>0</v>
      </c>
      <c r="K68">
        <v>0</v>
      </c>
      <c r="L68">
        <v>0</v>
      </c>
      <c r="M68" s="8">
        <f t="shared" si="4"/>
        <v>0</v>
      </c>
      <c r="N68" s="7">
        <v>0</v>
      </c>
      <c r="O68">
        <v>0</v>
      </c>
      <c r="P68">
        <v>0</v>
      </c>
      <c r="Q68">
        <v>0</v>
      </c>
      <c r="R68">
        <v>0</v>
      </c>
      <c r="S68" s="8">
        <f t="shared" si="0"/>
        <v>0</v>
      </c>
      <c r="T68" s="12">
        <f>G68+M68+S68</f>
        <v>0</v>
      </c>
    </row>
    <row r="69" spans="1:20" x14ac:dyDescent="0.35">
      <c r="A69" s="21" t="s">
        <v>12</v>
      </c>
      <c r="B69" s="3">
        <v>0</v>
      </c>
      <c r="C69">
        <v>0</v>
      </c>
      <c r="D69">
        <v>0</v>
      </c>
      <c r="E69">
        <v>0</v>
      </c>
      <c r="F69">
        <v>0</v>
      </c>
      <c r="G69" s="8">
        <f>SUM(B69:F69)</f>
        <v>0</v>
      </c>
      <c r="H69" s="7">
        <v>0</v>
      </c>
      <c r="I69">
        <v>0</v>
      </c>
      <c r="J69">
        <v>0</v>
      </c>
      <c r="K69">
        <v>0</v>
      </c>
      <c r="L69">
        <v>0</v>
      </c>
      <c r="M69" s="8">
        <f t="shared" si="4"/>
        <v>0</v>
      </c>
      <c r="N69" s="7">
        <v>0</v>
      </c>
      <c r="O69">
        <v>0</v>
      </c>
      <c r="P69">
        <v>0</v>
      </c>
      <c r="Q69">
        <v>0</v>
      </c>
      <c r="R69">
        <v>0</v>
      </c>
      <c r="S69" s="8">
        <f t="shared" ref="S69:S103" si="6">SUM(N69:R69)</f>
        <v>0</v>
      </c>
      <c r="T69" s="12">
        <f>G69+M69+S69</f>
        <v>0</v>
      </c>
    </row>
    <row r="70" spans="1:20" x14ac:dyDescent="0.35">
      <c r="A70" s="21" t="s">
        <v>13</v>
      </c>
      <c r="B70" s="3">
        <v>0</v>
      </c>
      <c r="C70">
        <v>0</v>
      </c>
      <c r="D70">
        <v>0</v>
      </c>
      <c r="E70">
        <v>0</v>
      </c>
      <c r="F70">
        <v>1</v>
      </c>
      <c r="G70" s="8">
        <f>SUM(B70:F70)</f>
        <v>1</v>
      </c>
      <c r="H70" s="7">
        <v>1</v>
      </c>
      <c r="I70">
        <v>1</v>
      </c>
      <c r="J70">
        <v>0</v>
      </c>
      <c r="K70">
        <v>1</v>
      </c>
      <c r="L70">
        <v>1</v>
      </c>
      <c r="M70" s="8">
        <f t="shared" si="4"/>
        <v>4</v>
      </c>
      <c r="N70" s="7">
        <v>0</v>
      </c>
      <c r="O70">
        <v>0</v>
      </c>
      <c r="P70">
        <v>0</v>
      </c>
      <c r="Q70">
        <v>0</v>
      </c>
      <c r="R70">
        <v>0</v>
      </c>
      <c r="S70" s="8">
        <f t="shared" si="6"/>
        <v>0</v>
      </c>
      <c r="T70" s="12">
        <f>G70+M70+S70</f>
        <v>5</v>
      </c>
    </row>
    <row r="71" spans="1:20" x14ac:dyDescent="0.35">
      <c r="A71" s="21" t="s">
        <v>14</v>
      </c>
      <c r="B71" s="3">
        <v>4</v>
      </c>
      <c r="C71">
        <v>6</v>
      </c>
      <c r="D71">
        <v>6</v>
      </c>
      <c r="E71">
        <v>3</v>
      </c>
      <c r="F71">
        <v>3</v>
      </c>
      <c r="G71" s="8">
        <f>SUM(B71:F71)</f>
        <v>22</v>
      </c>
      <c r="H71" s="7">
        <v>6</v>
      </c>
      <c r="I71">
        <v>6</v>
      </c>
      <c r="J71">
        <v>2</v>
      </c>
      <c r="K71">
        <v>0</v>
      </c>
      <c r="L71">
        <v>1</v>
      </c>
      <c r="M71" s="8">
        <f t="shared" si="4"/>
        <v>15</v>
      </c>
      <c r="N71" s="7">
        <v>1</v>
      </c>
      <c r="O71">
        <v>10</v>
      </c>
      <c r="P71">
        <v>2</v>
      </c>
      <c r="Q71">
        <v>4</v>
      </c>
      <c r="R71">
        <v>2</v>
      </c>
      <c r="S71" s="8">
        <f t="shared" si="6"/>
        <v>19</v>
      </c>
      <c r="T71" s="12">
        <f>G71+M71+S71</f>
        <v>56</v>
      </c>
    </row>
    <row r="72" spans="1:20" x14ac:dyDescent="0.35">
      <c r="A72" s="21" t="s">
        <v>15</v>
      </c>
      <c r="B72" s="3">
        <v>0</v>
      </c>
      <c r="C72">
        <v>0</v>
      </c>
      <c r="D72">
        <v>0</v>
      </c>
      <c r="E72">
        <v>0</v>
      </c>
      <c r="F72">
        <v>0</v>
      </c>
      <c r="G72" s="8">
        <f>SUM(B72:F72)</f>
        <v>0</v>
      </c>
      <c r="H72" s="7">
        <v>0</v>
      </c>
      <c r="I72">
        <v>0</v>
      </c>
      <c r="J72">
        <v>0</v>
      </c>
      <c r="K72">
        <v>0</v>
      </c>
      <c r="L72">
        <v>0</v>
      </c>
      <c r="M72" s="8">
        <f t="shared" si="4"/>
        <v>0</v>
      </c>
      <c r="N72" s="7">
        <v>0</v>
      </c>
      <c r="O72">
        <v>0</v>
      </c>
      <c r="P72">
        <v>0</v>
      </c>
      <c r="Q72">
        <v>0</v>
      </c>
      <c r="R72">
        <v>0</v>
      </c>
      <c r="S72" s="8">
        <f t="shared" si="6"/>
        <v>0</v>
      </c>
      <c r="T72" s="12">
        <f>G72+M72+S72</f>
        <v>0</v>
      </c>
    </row>
    <row r="73" spans="1:20" x14ac:dyDescent="0.35">
      <c r="A73" s="21" t="s">
        <v>16</v>
      </c>
      <c r="B73" s="3">
        <v>0</v>
      </c>
      <c r="C73">
        <v>0</v>
      </c>
      <c r="D73">
        <v>0</v>
      </c>
      <c r="E73">
        <v>0</v>
      </c>
      <c r="F73">
        <v>0</v>
      </c>
      <c r="G73" s="8">
        <f>SUM(B73:F73)</f>
        <v>0</v>
      </c>
      <c r="H73" s="7">
        <v>0</v>
      </c>
      <c r="I73">
        <v>0</v>
      </c>
      <c r="J73">
        <v>0</v>
      </c>
      <c r="K73">
        <v>0</v>
      </c>
      <c r="L73">
        <v>0</v>
      </c>
      <c r="M73" s="8">
        <f t="shared" si="4"/>
        <v>0</v>
      </c>
      <c r="N73" s="7">
        <v>0</v>
      </c>
      <c r="O73">
        <v>0</v>
      </c>
      <c r="P73">
        <v>0</v>
      </c>
      <c r="Q73">
        <v>0</v>
      </c>
      <c r="R73">
        <v>0</v>
      </c>
      <c r="S73" s="8">
        <f t="shared" si="6"/>
        <v>0</v>
      </c>
      <c r="T73" s="12">
        <f>G73+M73+S73</f>
        <v>0</v>
      </c>
    </row>
    <row r="74" spans="1:20" x14ac:dyDescent="0.35">
      <c r="A74" s="21" t="s">
        <v>17</v>
      </c>
      <c r="B74" s="3">
        <v>0</v>
      </c>
      <c r="C74">
        <v>0</v>
      </c>
      <c r="D74">
        <v>0</v>
      </c>
      <c r="E74">
        <v>0</v>
      </c>
      <c r="F74">
        <v>0</v>
      </c>
      <c r="G74" s="8">
        <f>SUM(B74:F74)</f>
        <v>0</v>
      </c>
      <c r="H74" s="7">
        <v>0</v>
      </c>
      <c r="I74">
        <v>0</v>
      </c>
      <c r="J74">
        <v>0</v>
      </c>
      <c r="K74">
        <v>0</v>
      </c>
      <c r="L74">
        <v>0</v>
      </c>
      <c r="M74" s="8">
        <f t="shared" si="4"/>
        <v>0</v>
      </c>
      <c r="N74" s="7">
        <v>0</v>
      </c>
      <c r="O74">
        <v>0</v>
      </c>
      <c r="P74">
        <v>0</v>
      </c>
      <c r="Q74">
        <v>0</v>
      </c>
      <c r="R74">
        <v>1</v>
      </c>
      <c r="S74" s="8">
        <f t="shared" si="6"/>
        <v>1</v>
      </c>
      <c r="T74" s="12">
        <f>G74+M74+S74</f>
        <v>1</v>
      </c>
    </row>
    <row r="75" spans="1:20" x14ac:dyDescent="0.35">
      <c r="A75" s="22" t="s">
        <v>18</v>
      </c>
      <c r="B75" s="4">
        <v>0</v>
      </c>
      <c r="C75" s="5">
        <v>0</v>
      </c>
      <c r="D75" s="5">
        <v>0</v>
      </c>
      <c r="E75" s="5">
        <v>0</v>
      </c>
      <c r="F75" s="5">
        <v>0</v>
      </c>
      <c r="G75" s="8">
        <f>SUM(B75:F75)</f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8">
        <f t="shared" si="4"/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8">
        <f t="shared" si="6"/>
        <v>0</v>
      </c>
      <c r="T75" s="12">
        <f>G75+M75+S75</f>
        <v>0</v>
      </c>
    </row>
    <row r="76" spans="1:20" x14ac:dyDescent="0.35">
      <c r="A76" s="24" t="s">
        <v>26</v>
      </c>
      <c r="B76" s="28">
        <v>6</v>
      </c>
      <c r="C76" s="29">
        <v>4</v>
      </c>
      <c r="D76" s="29">
        <v>4</v>
      </c>
      <c r="E76" s="29">
        <v>10</v>
      </c>
      <c r="F76" s="29">
        <v>7</v>
      </c>
      <c r="G76" s="26">
        <f>SUM(B76:F76)</f>
        <v>31</v>
      </c>
      <c r="H76" s="29">
        <v>9</v>
      </c>
      <c r="I76" s="29">
        <v>10</v>
      </c>
      <c r="J76" s="29">
        <v>11</v>
      </c>
      <c r="K76" s="29">
        <v>3</v>
      </c>
      <c r="L76" s="29">
        <v>7</v>
      </c>
      <c r="M76" s="26">
        <f t="shared" si="4"/>
        <v>40</v>
      </c>
      <c r="N76" s="29">
        <v>3</v>
      </c>
      <c r="O76" s="29">
        <v>8</v>
      </c>
      <c r="P76" s="29">
        <v>9</v>
      </c>
      <c r="Q76" s="29">
        <v>4</v>
      </c>
      <c r="R76" s="29">
        <v>10</v>
      </c>
      <c r="S76" s="26">
        <f t="shared" si="6"/>
        <v>34</v>
      </c>
      <c r="T76" s="27">
        <f>G76+M76+S76</f>
        <v>105</v>
      </c>
    </row>
    <row r="77" spans="1:20" x14ac:dyDescent="0.35">
      <c r="A77" s="21" t="s">
        <v>11</v>
      </c>
      <c r="B77" s="3">
        <v>0</v>
      </c>
      <c r="C77">
        <v>0</v>
      </c>
      <c r="D77">
        <v>0</v>
      </c>
      <c r="E77">
        <v>0</v>
      </c>
      <c r="F77">
        <v>0</v>
      </c>
      <c r="G77" s="8">
        <f>SUM(B77:F77)</f>
        <v>0</v>
      </c>
      <c r="H77" s="7">
        <v>0</v>
      </c>
      <c r="I77">
        <v>0</v>
      </c>
      <c r="J77">
        <v>0</v>
      </c>
      <c r="K77">
        <v>0</v>
      </c>
      <c r="L77">
        <v>0</v>
      </c>
      <c r="M77" s="8">
        <f t="shared" si="4"/>
        <v>0</v>
      </c>
      <c r="N77" s="7">
        <v>0</v>
      </c>
      <c r="O77">
        <v>0</v>
      </c>
      <c r="P77">
        <v>0</v>
      </c>
      <c r="Q77">
        <v>0</v>
      </c>
      <c r="R77">
        <v>0</v>
      </c>
      <c r="S77" s="8">
        <f t="shared" si="6"/>
        <v>0</v>
      </c>
      <c r="T77" s="12">
        <f>G77+M77+S77</f>
        <v>0</v>
      </c>
    </row>
    <row r="78" spans="1:20" x14ac:dyDescent="0.35">
      <c r="A78" s="21" t="s">
        <v>12</v>
      </c>
      <c r="B78" s="3">
        <v>0</v>
      </c>
      <c r="C78">
        <v>0</v>
      </c>
      <c r="D78">
        <v>0</v>
      </c>
      <c r="E78">
        <v>0</v>
      </c>
      <c r="F78">
        <v>0</v>
      </c>
      <c r="G78" s="8">
        <f>SUM(B78:F78)</f>
        <v>0</v>
      </c>
      <c r="H78" s="7">
        <v>1</v>
      </c>
      <c r="I78">
        <v>1</v>
      </c>
      <c r="J78">
        <v>2</v>
      </c>
      <c r="K78">
        <v>0</v>
      </c>
      <c r="L78">
        <v>0</v>
      </c>
      <c r="M78" s="8">
        <f t="shared" si="4"/>
        <v>4</v>
      </c>
      <c r="N78" s="7">
        <v>0</v>
      </c>
      <c r="O78">
        <v>0</v>
      </c>
      <c r="P78">
        <v>1</v>
      </c>
      <c r="Q78">
        <v>0</v>
      </c>
      <c r="R78">
        <v>0</v>
      </c>
      <c r="S78" s="8">
        <f t="shared" si="6"/>
        <v>1</v>
      </c>
      <c r="T78" s="12">
        <f>G78+M78+S78</f>
        <v>5</v>
      </c>
    </row>
    <row r="79" spans="1:20" x14ac:dyDescent="0.35">
      <c r="A79" s="21" t="s">
        <v>13</v>
      </c>
      <c r="B79" s="3">
        <v>2</v>
      </c>
      <c r="C79">
        <v>0</v>
      </c>
      <c r="D79">
        <v>0</v>
      </c>
      <c r="E79">
        <v>1</v>
      </c>
      <c r="F79">
        <v>0</v>
      </c>
      <c r="G79" s="8">
        <f>SUM(B79:F79)</f>
        <v>3</v>
      </c>
      <c r="H79" s="7">
        <v>4</v>
      </c>
      <c r="I79">
        <v>4</v>
      </c>
      <c r="J79">
        <v>5</v>
      </c>
      <c r="K79">
        <v>3</v>
      </c>
      <c r="L79">
        <v>5</v>
      </c>
      <c r="M79" s="8">
        <f t="shared" si="4"/>
        <v>21</v>
      </c>
      <c r="N79" s="7">
        <v>0</v>
      </c>
      <c r="O79">
        <v>1</v>
      </c>
      <c r="P79">
        <v>0</v>
      </c>
      <c r="Q79">
        <v>3</v>
      </c>
      <c r="R79">
        <v>0</v>
      </c>
      <c r="S79" s="8">
        <f t="shared" si="6"/>
        <v>4</v>
      </c>
      <c r="T79" s="12">
        <f>G79+M79+S79</f>
        <v>28</v>
      </c>
    </row>
    <row r="80" spans="1:20" x14ac:dyDescent="0.35">
      <c r="A80" s="21" t="s">
        <v>14</v>
      </c>
      <c r="B80" s="3">
        <v>2</v>
      </c>
      <c r="C80">
        <v>4</v>
      </c>
      <c r="D80">
        <v>4</v>
      </c>
      <c r="E80">
        <v>9</v>
      </c>
      <c r="F80">
        <v>7</v>
      </c>
      <c r="G80" s="8">
        <f>SUM(B80:F80)</f>
        <v>26</v>
      </c>
      <c r="H80" s="7">
        <v>4</v>
      </c>
      <c r="I80">
        <v>5</v>
      </c>
      <c r="J80">
        <v>4</v>
      </c>
      <c r="K80">
        <v>0</v>
      </c>
      <c r="L80">
        <v>2</v>
      </c>
      <c r="M80" s="8">
        <f t="shared" si="4"/>
        <v>15</v>
      </c>
      <c r="N80" s="7">
        <v>3</v>
      </c>
      <c r="O80">
        <v>7</v>
      </c>
      <c r="P80">
        <v>8</v>
      </c>
      <c r="Q80">
        <v>1</v>
      </c>
      <c r="R80">
        <v>10</v>
      </c>
      <c r="S80" s="8">
        <f t="shared" si="6"/>
        <v>29</v>
      </c>
      <c r="T80" s="12">
        <f>G80+M80+S80</f>
        <v>70</v>
      </c>
    </row>
    <row r="81" spans="1:20" x14ac:dyDescent="0.35">
      <c r="A81" s="21" t="s">
        <v>15</v>
      </c>
      <c r="B81" s="3">
        <v>0</v>
      </c>
      <c r="C81">
        <v>0</v>
      </c>
      <c r="D81">
        <v>0</v>
      </c>
      <c r="E81">
        <v>0</v>
      </c>
      <c r="F81">
        <v>0</v>
      </c>
      <c r="G81" s="8">
        <f>SUM(B81:F81)</f>
        <v>0</v>
      </c>
      <c r="H81" s="7">
        <v>0</v>
      </c>
      <c r="I81">
        <v>0</v>
      </c>
      <c r="J81">
        <v>0</v>
      </c>
      <c r="K81">
        <v>0</v>
      </c>
      <c r="L81">
        <v>0</v>
      </c>
      <c r="M81" s="8">
        <f t="shared" si="4"/>
        <v>0</v>
      </c>
      <c r="N81" s="7">
        <v>0</v>
      </c>
      <c r="O81">
        <v>0</v>
      </c>
      <c r="P81">
        <v>0</v>
      </c>
      <c r="Q81">
        <v>0</v>
      </c>
      <c r="R81">
        <v>0</v>
      </c>
      <c r="S81" s="8">
        <f t="shared" si="6"/>
        <v>0</v>
      </c>
      <c r="T81" s="12">
        <f>G81+M81+S81</f>
        <v>0</v>
      </c>
    </row>
    <row r="82" spans="1:20" x14ac:dyDescent="0.35">
      <c r="A82" s="21" t="s">
        <v>16</v>
      </c>
      <c r="B82" s="3">
        <v>1</v>
      </c>
      <c r="C82">
        <v>0</v>
      </c>
      <c r="D82">
        <v>0</v>
      </c>
      <c r="E82">
        <v>0</v>
      </c>
      <c r="F82">
        <v>0</v>
      </c>
      <c r="G82" s="8">
        <f>SUM(B82:F82)</f>
        <v>1</v>
      </c>
      <c r="H82" s="7">
        <v>0</v>
      </c>
      <c r="I82">
        <v>0</v>
      </c>
      <c r="J82">
        <v>0</v>
      </c>
      <c r="K82">
        <v>0</v>
      </c>
      <c r="L82">
        <v>0</v>
      </c>
      <c r="M82" s="8">
        <f t="shared" si="4"/>
        <v>0</v>
      </c>
      <c r="N82" s="7">
        <v>0</v>
      </c>
      <c r="O82">
        <v>0</v>
      </c>
      <c r="P82">
        <v>0</v>
      </c>
      <c r="Q82">
        <v>0</v>
      </c>
      <c r="R82">
        <v>0</v>
      </c>
      <c r="S82" s="8">
        <f t="shared" si="6"/>
        <v>0</v>
      </c>
      <c r="T82" s="12">
        <f t="shared" ref="T82:T83" si="7">G82+M82+S82</f>
        <v>1</v>
      </c>
    </row>
    <row r="83" spans="1:20" x14ac:dyDescent="0.35">
      <c r="A83" s="21" t="s">
        <v>17</v>
      </c>
      <c r="B83" s="3">
        <v>1</v>
      </c>
      <c r="C83">
        <v>0</v>
      </c>
      <c r="D83">
        <v>0</v>
      </c>
      <c r="E83">
        <v>0</v>
      </c>
      <c r="F83">
        <v>0</v>
      </c>
      <c r="G83" s="8">
        <f>SUM(B83:F83)</f>
        <v>1</v>
      </c>
      <c r="H83" s="7">
        <v>0</v>
      </c>
      <c r="I83">
        <v>0</v>
      </c>
      <c r="J83">
        <v>0</v>
      </c>
      <c r="K83">
        <v>0</v>
      </c>
      <c r="L83">
        <v>0</v>
      </c>
      <c r="M83" s="8">
        <f t="shared" si="4"/>
        <v>0</v>
      </c>
      <c r="N83" s="7">
        <v>0</v>
      </c>
      <c r="O83">
        <v>0</v>
      </c>
      <c r="P83">
        <v>0</v>
      </c>
      <c r="Q83">
        <v>0</v>
      </c>
      <c r="R83">
        <v>0</v>
      </c>
      <c r="S83" s="8">
        <f t="shared" si="6"/>
        <v>0</v>
      </c>
      <c r="T83" s="12">
        <f t="shared" si="7"/>
        <v>1</v>
      </c>
    </row>
    <row r="84" spans="1:20" x14ac:dyDescent="0.35">
      <c r="A84" s="22" t="s">
        <v>18</v>
      </c>
      <c r="B84" s="4">
        <v>0</v>
      </c>
      <c r="C84" s="5">
        <v>0</v>
      </c>
      <c r="D84" s="5">
        <v>0</v>
      </c>
      <c r="E84" s="5">
        <v>0</v>
      </c>
      <c r="F84" s="5">
        <v>0</v>
      </c>
      <c r="G84" s="8">
        <f>SUM(B84:F84)</f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8">
        <f t="shared" si="4"/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8">
        <f t="shared" si="6"/>
        <v>0</v>
      </c>
      <c r="T84" s="12">
        <f>G84+M84+S84</f>
        <v>0</v>
      </c>
    </row>
    <row r="85" spans="1:20" x14ac:dyDescent="0.35">
      <c r="A85" s="24" t="s">
        <v>27</v>
      </c>
      <c r="B85" s="28">
        <v>2</v>
      </c>
      <c r="C85" s="29">
        <v>1</v>
      </c>
      <c r="D85" s="29">
        <v>0</v>
      </c>
      <c r="E85" s="29">
        <v>0</v>
      </c>
      <c r="F85" s="29">
        <v>1</v>
      </c>
      <c r="G85" s="26">
        <f>SUM(B85:F85)</f>
        <v>4</v>
      </c>
      <c r="H85" s="29">
        <v>1</v>
      </c>
      <c r="I85" s="29">
        <v>1</v>
      </c>
      <c r="J85" s="29">
        <v>0</v>
      </c>
      <c r="K85" s="29">
        <v>3</v>
      </c>
      <c r="L85" s="29">
        <v>0</v>
      </c>
      <c r="M85" s="26">
        <f t="shared" si="4"/>
        <v>5</v>
      </c>
      <c r="N85" s="29">
        <v>2</v>
      </c>
      <c r="O85" s="29">
        <v>0</v>
      </c>
      <c r="P85" s="29">
        <v>0</v>
      </c>
      <c r="Q85" s="29">
        <v>0</v>
      </c>
      <c r="R85" s="29">
        <v>0</v>
      </c>
      <c r="S85" s="26">
        <f t="shared" si="6"/>
        <v>2</v>
      </c>
      <c r="T85" s="27">
        <f>G85+M85+S85</f>
        <v>11</v>
      </c>
    </row>
    <row r="86" spans="1:20" x14ac:dyDescent="0.35">
      <c r="A86" s="21" t="s">
        <v>11</v>
      </c>
      <c r="B86" s="3">
        <v>0</v>
      </c>
      <c r="C86">
        <v>0</v>
      </c>
      <c r="D86">
        <v>0</v>
      </c>
      <c r="E86">
        <v>0</v>
      </c>
      <c r="F86">
        <v>0</v>
      </c>
      <c r="G86" s="8">
        <f>SUM(B86:F86)</f>
        <v>0</v>
      </c>
      <c r="H86" s="7">
        <v>0</v>
      </c>
      <c r="I86">
        <v>0</v>
      </c>
      <c r="J86">
        <v>0</v>
      </c>
      <c r="K86">
        <v>0</v>
      </c>
      <c r="L86">
        <v>0</v>
      </c>
      <c r="M86" s="8">
        <f t="shared" si="4"/>
        <v>0</v>
      </c>
      <c r="N86" s="30">
        <v>0</v>
      </c>
      <c r="O86">
        <v>0</v>
      </c>
      <c r="P86">
        <v>0</v>
      </c>
      <c r="Q86">
        <v>0</v>
      </c>
      <c r="R86">
        <v>0</v>
      </c>
      <c r="S86" s="8">
        <f t="shared" si="6"/>
        <v>0</v>
      </c>
      <c r="T86" s="12">
        <f t="shared" ref="T86:T87" si="8">G86+M86+S86</f>
        <v>0</v>
      </c>
    </row>
    <row r="87" spans="1:20" x14ac:dyDescent="0.35">
      <c r="A87" s="21" t="s">
        <v>12</v>
      </c>
      <c r="B87" s="3">
        <v>0</v>
      </c>
      <c r="C87">
        <v>0</v>
      </c>
      <c r="D87">
        <v>0</v>
      </c>
      <c r="E87">
        <v>0</v>
      </c>
      <c r="F87">
        <v>0</v>
      </c>
      <c r="G87" s="8">
        <f>SUM(B87:F87)</f>
        <v>0</v>
      </c>
      <c r="H87" s="7">
        <v>0</v>
      </c>
      <c r="I87">
        <v>0</v>
      </c>
      <c r="J87">
        <v>0</v>
      </c>
      <c r="K87">
        <v>0</v>
      </c>
      <c r="L87">
        <v>0</v>
      </c>
      <c r="M87" s="8">
        <f t="shared" si="4"/>
        <v>0</v>
      </c>
      <c r="N87" s="7">
        <v>0</v>
      </c>
      <c r="O87">
        <v>0</v>
      </c>
      <c r="P87">
        <v>0</v>
      </c>
      <c r="Q87">
        <v>0</v>
      </c>
      <c r="R87">
        <v>0</v>
      </c>
      <c r="S87" s="8">
        <f t="shared" si="6"/>
        <v>0</v>
      </c>
      <c r="T87" s="12">
        <f t="shared" si="8"/>
        <v>0</v>
      </c>
    </row>
    <row r="88" spans="1:20" x14ac:dyDescent="0.35">
      <c r="A88" s="21" t="s">
        <v>13</v>
      </c>
      <c r="B88" s="3">
        <v>0</v>
      </c>
      <c r="C88">
        <v>0</v>
      </c>
      <c r="D88">
        <v>0</v>
      </c>
      <c r="E88">
        <v>0</v>
      </c>
      <c r="F88">
        <v>0</v>
      </c>
      <c r="G88" s="8">
        <f>SUM(B88:F88)</f>
        <v>0</v>
      </c>
      <c r="H88" s="7">
        <v>0</v>
      </c>
      <c r="I88">
        <v>0</v>
      </c>
      <c r="J88">
        <v>0</v>
      </c>
      <c r="K88">
        <v>3</v>
      </c>
      <c r="L88">
        <v>0</v>
      </c>
      <c r="M88" s="8">
        <f t="shared" si="4"/>
        <v>3</v>
      </c>
      <c r="N88" s="7">
        <v>0</v>
      </c>
      <c r="O88">
        <v>0</v>
      </c>
      <c r="P88">
        <v>0</v>
      </c>
      <c r="Q88">
        <v>0</v>
      </c>
      <c r="R88">
        <v>0</v>
      </c>
      <c r="S88" s="8">
        <f t="shared" si="6"/>
        <v>0</v>
      </c>
      <c r="T88" s="12">
        <f>G88+M88+S88</f>
        <v>3</v>
      </c>
    </row>
    <row r="89" spans="1:20" x14ac:dyDescent="0.35">
      <c r="A89" s="21" t="s">
        <v>14</v>
      </c>
      <c r="B89" s="3">
        <v>2</v>
      </c>
      <c r="C89">
        <v>1</v>
      </c>
      <c r="D89">
        <v>0</v>
      </c>
      <c r="E89">
        <v>0</v>
      </c>
      <c r="F89">
        <v>1</v>
      </c>
      <c r="G89" s="8">
        <f>SUM(B89:F89)</f>
        <v>4</v>
      </c>
      <c r="H89" s="7">
        <v>1</v>
      </c>
      <c r="I89">
        <v>1</v>
      </c>
      <c r="J89">
        <v>0</v>
      </c>
      <c r="K89">
        <v>0</v>
      </c>
      <c r="L89">
        <v>0</v>
      </c>
      <c r="M89" s="8">
        <f t="shared" si="4"/>
        <v>2</v>
      </c>
      <c r="N89" s="7">
        <v>2</v>
      </c>
      <c r="O89">
        <v>0</v>
      </c>
      <c r="P89">
        <v>0</v>
      </c>
      <c r="Q89">
        <v>0</v>
      </c>
      <c r="R89">
        <v>0</v>
      </c>
      <c r="S89" s="8">
        <f t="shared" si="6"/>
        <v>2</v>
      </c>
      <c r="T89" s="12">
        <f>G89+M89+S89</f>
        <v>8</v>
      </c>
    </row>
    <row r="90" spans="1:20" x14ac:dyDescent="0.35">
      <c r="A90" s="21" t="s">
        <v>15</v>
      </c>
      <c r="B90" s="3">
        <v>0</v>
      </c>
      <c r="C90">
        <v>0</v>
      </c>
      <c r="D90">
        <v>0</v>
      </c>
      <c r="E90">
        <v>0</v>
      </c>
      <c r="F90">
        <v>0</v>
      </c>
      <c r="G90" s="8">
        <f>SUM(B90:F90)</f>
        <v>0</v>
      </c>
      <c r="H90" s="7">
        <v>0</v>
      </c>
      <c r="I90">
        <v>0</v>
      </c>
      <c r="J90">
        <v>0</v>
      </c>
      <c r="K90">
        <v>0</v>
      </c>
      <c r="L90">
        <v>0</v>
      </c>
      <c r="M90" s="8">
        <f t="shared" si="4"/>
        <v>0</v>
      </c>
      <c r="N90" s="7">
        <v>0</v>
      </c>
      <c r="O90">
        <v>0</v>
      </c>
      <c r="P90">
        <v>0</v>
      </c>
      <c r="Q90">
        <v>0</v>
      </c>
      <c r="R90">
        <v>0</v>
      </c>
      <c r="S90" s="8">
        <f t="shared" si="6"/>
        <v>0</v>
      </c>
      <c r="T90" s="12">
        <f t="shared" ref="T90:T92" si="9">G90+M90+S90</f>
        <v>0</v>
      </c>
    </row>
    <row r="91" spans="1:20" x14ac:dyDescent="0.35">
      <c r="A91" s="21" t="s">
        <v>16</v>
      </c>
      <c r="B91" s="3">
        <v>0</v>
      </c>
      <c r="C91">
        <v>0</v>
      </c>
      <c r="D91">
        <v>0</v>
      </c>
      <c r="E91">
        <v>0</v>
      </c>
      <c r="F91">
        <v>0</v>
      </c>
      <c r="G91" s="8">
        <f>SUM(B91:F91)</f>
        <v>0</v>
      </c>
      <c r="H91" s="7">
        <v>0</v>
      </c>
      <c r="I91">
        <v>0</v>
      </c>
      <c r="J91">
        <v>0</v>
      </c>
      <c r="K91">
        <v>0</v>
      </c>
      <c r="L91">
        <v>0</v>
      </c>
      <c r="M91" s="8">
        <f t="shared" si="4"/>
        <v>0</v>
      </c>
      <c r="N91" s="7">
        <v>0</v>
      </c>
      <c r="O91">
        <v>0</v>
      </c>
      <c r="P91">
        <v>0</v>
      </c>
      <c r="Q91">
        <v>0</v>
      </c>
      <c r="R91">
        <v>0</v>
      </c>
      <c r="S91" s="8">
        <f t="shared" si="6"/>
        <v>0</v>
      </c>
      <c r="T91" s="12">
        <f t="shared" si="9"/>
        <v>0</v>
      </c>
    </row>
    <row r="92" spans="1:20" x14ac:dyDescent="0.35">
      <c r="A92" s="21" t="s">
        <v>17</v>
      </c>
      <c r="B92" s="3">
        <v>0</v>
      </c>
      <c r="C92">
        <v>0</v>
      </c>
      <c r="D92">
        <v>0</v>
      </c>
      <c r="E92">
        <v>0</v>
      </c>
      <c r="F92">
        <v>0</v>
      </c>
      <c r="G92" s="8">
        <f>SUM(B92:F92)</f>
        <v>0</v>
      </c>
      <c r="H92" s="7">
        <v>0</v>
      </c>
      <c r="I92">
        <v>0</v>
      </c>
      <c r="J92">
        <v>0</v>
      </c>
      <c r="K92">
        <v>0</v>
      </c>
      <c r="L92">
        <v>0</v>
      </c>
      <c r="M92" s="8">
        <f t="shared" si="4"/>
        <v>0</v>
      </c>
      <c r="N92" s="7">
        <v>0</v>
      </c>
      <c r="O92">
        <v>0</v>
      </c>
      <c r="P92">
        <v>0</v>
      </c>
      <c r="Q92">
        <v>0</v>
      </c>
      <c r="R92">
        <v>0</v>
      </c>
      <c r="S92" s="8">
        <f t="shared" si="6"/>
        <v>0</v>
      </c>
      <c r="T92" s="12">
        <f t="shared" si="9"/>
        <v>0</v>
      </c>
    </row>
    <row r="93" spans="1:20" x14ac:dyDescent="0.35">
      <c r="A93" s="22" t="s">
        <v>18</v>
      </c>
      <c r="B93" s="4">
        <v>0</v>
      </c>
      <c r="C93" s="5">
        <v>0</v>
      </c>
      <c r="D93" s="5">
        <v>0</v>
      </c>
      <c r="E93" s="5">
        <v>0</v>
      </c>
      <c r="F93" s="5">
        <v>0</v>
      </c>
      <c r="G93" s="8">
        <f>SUM(B93:F93)</f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8">
        <f t="shared" si="4"/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8">
        <f t="shared" si="6"/>
        <v>0</v>
      </c>
      <c r="T93" s="12">
        <f>G93+M93+S93</f>
        <v>0</v>
      </c>
    </row>
    <row r="94" spans="1:20" x14ac:dyDescent="0.35">
      <c r="A94" s="24" t="s">
        <v>28</v>
      </c>
      <c r="B94" s="28">
        <v>5</v>
      </c>
      <c r="C94" s="29">
        <v>5</v>
      </c>
      <c r="D94" s="29">
        <v>7</v>
      </c>
      <c r="E94" s="29">
        <v>6</v>
      </c>
      <c r="F94" s="29">
        <v>13</v>
      </c>
      <c r="G94" s="26">
        <f>SUM(B94:F94)</f>
        <v>36</v>
      </c>
      <c r="H94" s="29">
        <v>10</v>
      </c>
      <c r="I94" s="29">
        <v>12</v>
      </c>
      <c r="J94" s="29">
        <v>11</v>
      </c>
      <c r="K94" s="29">
        <v>9</v>
      </c>
      <c r="L94" s="29">
        <v>24</v>
      </c>
      <c r="M94" s="26">
        <f t="shared" si="4"/>
        <v>66</v>
      </c>
      <c r="N94" s="29">
        <v>12</v>
      </c>
      <c r="O94" s="29">
        <v>9</v>
      </c>
      <c r="P94" s="29">
        <v>10</v>
      </c>
      <c r="Q94" s="29">
        <v>11</v>
      </c>
      <c r="R94" s="29">
        <v>17</v>
      </c>
      <c r="S94" s="26">
        <f t="shared" si="6"/>
        <v>59</v>
      </c>
      <c r="T94" s="27">
        <f>G94+M94+S94</f>
        <v>161</v>
      </c>
    </row>
    <row r="95" spans="1:20" x14ac:dyDescent="0.35">
      <c r="A95" s="21" t="s">
        <v>11</v>
      </c>
      <c r="B95" s="3">
        <v>0</v>
      </c>
      <c r="C95">
        <v>0</v>
      </c>
      <c r="D95">
        <v>0</v>
      </c>
      <c r="E95">
        <v>0</v>
      </c>
      <c r="F95">
        <v>0</v>
      </c>
      <c r="G95" s="8">
        <f>SUM(B95:F95)</f>
        <v>0</v>
      </c>
      <c r="H95" s="7">
        <v>1</v>
      </c>
      <c r="I95">
        <v>0</v>
      </c>
      <c r="J95">
        <v>0</v>
      </c>
      <c r="K95">
        <v>0</v>
      </c>
      <c r="L95">
        <v>0</v>
      </c>
      <c r="M95" s="8">
        <f t="shared" si="4"/>
        <v>1</v>
      </c>
      <c r="N95" s="7">
        <v>0</v>
      </c>
      <c r="O95">
        <v>0</v>
      </c>
      <c r="P95">
        <v>0</v>
      </c>
      <c r="Q95">
        <v>0</v>
      </c>
      <c r="R95">
        <v>0</v>
      </c>
      <c r="S95" s="8">
        <f t="shared" si="6"/>
        <v>0</v>
      </c>
      <c r="T95" s="12">
        <f>G95+M95+S95</f>
        <v>1</v>
      </c>
    </row>
    <row r="96" spans="1:20" x14ac:dyDescent="0.35">
      <c r="A96" s="21" t="s">
        <v>12</v>
      </c>
      <c r="B96" s="3">
        <v>2</v>
      </c>
      <c r="C96">
        <v>2</v>
      </c>
      <c r="D96">
        <v>0</v>
      </c>
      <c r="E96">
        <v>0</v>
      </c>
      <c r="F96">
        <v>1</v>
      </c>
      <c r="G96" s="8">
        <f>SUM(B96:F96)</f>
        <v>5</v>
      </c>
      <c r="H96" s="7">
        <v>0</v>
      </c>
      <c r="I96">
        <v>1</v>
      </c>
      <c r="J96">
        <v>1</v>
      </c>
      <c r="K96">
        <v>3</v>
      </c>
      <c r="L96">
        <v>0</v>
      </c>
      <c r="M96" s="8">
        <f t="shared" si="4"/>
        <v>5</v>
      </c>
      <c r="N96" s="7">
        <v>1</v>
      </c>
      <c r="O96">
        <v>0</v>
      </c>
      <c r="P96">
        <v>0</v>
      </c>
      <c r="Q96">
        <v>0</v>
      </c>
      <c r="R96">
        <v>0</v>
      </c>
      <c r="S96" s="8">
        <f t="shared" si="6"/>
        <v>1</v>
      </c>
      <c r="T96" s="12">
        <f>G96+M96+S96</f>
        <v>11</v>
      </c>
    </row>
    <row r="97" spans="1:20" x14ac:dyDescent="0.35">
      <c r="A97" s="21" t="s">
        <v>13</v>
      </c>
      <c r="B97" s="3">
        <v>0</v>
      </c>
      <c r="C97">
        <v>0</v>
      </c>
      <c r="D97">
        <v>0</v>
      </c>
      <c r="E97">
        <v>0</v>
      </c>
      <c r="F97">
        <v>2</v>
      </c>
      <c r="G97" s="8">
        <f>SUM(B97:F97)</f>
        <v>2</v>
      </c>
      <c r="H97" s="7">
        <v>7</v>
      </c>
      <c r="I97">
        <v>8</v>
      </c>
      <c r="J97">
        <v>8</v>
      </c>
      <c r="K97">
        <v>6</v>
      </c>
      <c r="L97">
        <v>21</v>
      </c>
      <c r="M97" s="8">
        <f t="shared" si="4"/>
        <v>50</v>
      </c>
      <c r="N97" s="7">
        <v>1</v>
      </c>
      <c r="O97">
        <v>2</v>
      </c>
      <c r="P97">
        <v>0</v>
      </c>
      <c r="Q97">
        <v>0</v>
      </c>
      <c r="R97">
        <v>2</v>
      </c>
      <c r="S97" s="8">
        <f t="shared" si="6"/>
        <v>5</v>
      </c>
      <c r="T97" s="12">
        <f>G97+M97+S97</f>
        <v>57</v>
      </c>
    </row>
    <row r="98" spans="1:20" x14ac:dyDescent="0.35">
      <c r="A98" s="21" t="s">
        <v>14</v>
      </c>
      <c r="B98" s="3">
        <v>2</v>
      </c>
      <c r="C98">
        <v>3</v>
      </c>
      <c r="D98">
        <v>7</v>
      </c>
      <c r="E98">
        <v>6</v>
      </c>
      <c r="F98">
        <v>10</v>
      </c>
      <c r="G98" s="8">
        <f>SUM(B98:F98)</f>
        <v>28</v>
      </c>
      <c r="H98" s="7">
        <v>2</v>
      </c>
      <c r="I98">
        <v>1</v>
      </c>
      <c r="J98">
        <v>2</v>
      </c>
      <c r="K98">
        <v>0</v>
      </c>
      <c r="L98">
        <v>3</v>
      </c>
      <c r="M98" s="8">
        <f t="shared" si="4"/>
        <v>8</v>
      </c>
      <c r="N98" s="7">
        <v>8</v>
      </c>
      <c r="O98">
        <v>7</v>
      </c>
      <c r="P98">
        <v>10</v>
      </c>
      <c r="Q98">
        <v>11</v>
      </c>
      <c r="R98">
        <v>15</v>
      </c>
      <c r="S98" s="8">
        <f t="shared" si="6"/>
        <v>51</v>
      </c>
      <c r="T98" s="12">
        <f>G98+M98+S98</f>
        <v>87</v>
      </c>
    </row>
    <row r="99" spans="1:20" x14ac:dyDescent="0.35">
      <c r="A99" s="21" t="s">
        <v>15</v>
      </c>
      <c r="B99" s="3">
        <v>0</v>
      </c>
      <c r="C99">
        <v>0</v>
      </c>
      <c r="D99">
        <v>0</v>
      </c>
      <c r="E99">
        <v>0</v>
      </c>
      <c r="F99">
        <v>0</v>
      </c>
      <c r="G99" s="8">
        <f>SUM(B99:F99)</f>
        <v>0</v>
      </c>
      <c r="H99" s="7">
        <v>0</v>
      </c>
      <c r="I99">
        <v>0</v>
      </c>
      <c r="J99">
        <v>0</v>
      </c>
      <c r="K99">
        <v>0</v>
      </c>
      <c r="L99">
        <v>0</v>
      </c>
      <c r="M99" s="8">
        <f t="shared" si="4"/>
        <v>0</v>
      </c>
      <c r="N99" s="7">
        <v>0</v>
      </c>
      <c r="O99">
        <v>0</v>
      </c>
      <c r="P99">
        <v>0</v>
      </c>
      <c r="Q99">
        <v>0</v>
      </c>
      <c r="R99">
        <v>0</v>
      </c>
      <c r="S99" s="8">
        <f t="shared" si="6"/>
        <v>0</v>
      </c>
      <c r="T99" s="12">
        <f>G99+M99+S99</f>
        <v>0</v>
      </c>
    </row>
    <row r="100" spans="1:20" x14ac:dyDescent="0.35">
      <c r="A100" s="21" t="s">
        <v>16</v>
      </c>
      <c r="B100" s="3">
        <v>0</v>
      </c>
      <c r="C100">
        <v>0</v>
      </c>
      <c r="D100">
        <v>0</v>
      </c>
      <c r="E100">
        <v>0</v>
      </c>
      <c r="F100">
        <v>0</v>
      </c>
      <c r="G100" s="8">
        <f>SUM(B100:F100)</f>
        <v>0</v>
      </c>
      <c r="H100" s="7">
        <v>0</v>
      </c>
      <c r="I100">
        <v>0</v>
      </c>
      <c r="J100">
        <v>0</v>
      </c>
      <c r="K100">
        <v>0</v>
      </c>
      <c r="L100">
        <v>0</v>
      </c>
      <c r="M100" s="8">
        <f t="shared" si="4"/>
        <v>0</v>
      </c>
      <c r="N100" s="7">
        <v>0</v>
      </c>
      <c r="O100">
        <v>0</v>
      </c>
      <c r="P100">
        <v>0</v>
      </c>
      <c r="Q100">
        <v>0</v>
      </c>
      <c r="R100">
        <v>0</v>
      </c>
      <c r="S100" s="8">
        <f t="shared" si="6"/>
        <v>0</v>
      </c>
      <c r="T100" s="12">
        <f>G100+M100+S100</f>
        <v>0</v>
      </c>
    </row>
    <row r="101" spans="1:20" x14ac:dyDescent="0.35">
      <c r="A101" s="21" t="s">
        <v>17</v>
      </c>
      <c r="B101" s="3">
        <v>1</v>
      </c>
      <c r="C101">
        <v>0</v>
      </c>
      <c r="D101">
        <v>0</v>
      </c>
      <c r="E101">
        <v>0</v>
      </c>
      <c r="F101">
        <v>0</v>
      </c>
      <c r="G101" s="8">
        <f>SUM(B101:F101)</f>
        <v>1</v>
      </c>
      <c r="H101" s="7">
        <v>0</v>
      </c>
      <c r="I101">
        <v>0</v>
      </c>
      <c r="J101">
        <v>0</v>
      </c>
      <c r="K101">
        <v>0</v>
      </c>
      <c r="L101">
        <v>0</v>
      </c>
      <c r="M101" s="8">
        <f t="shared" si="4"/>
        <v>0</v>
      </c>
      <c r="N101" s="7">
        <v>2</v>
      </c>
      <c r="O101">
        <v>0</v>
      </c>
      <c r="P101">
        <v>0</v>
      </c>
      <c r="Q101">
        <v>0</v>
      </c>
      <c r="R101">
        <v>0</v>
      </c>
      <c r="S101" s="8">
        <f t="shared" si="6"/>
        <v>2</v>
      </c>
      <c r="T101" s="12">
        <f>G101+M101+S101</f>
        <v>3</v>
      </c>
    </row>
    <row r="102" spans="1:20" x14ac:dyDescent="0.35">
      <c r="A102" s="22" t="s">
        <v>18</v>
      </c>
      <c r="B102" s="4">
        <v>0</v>
      </c>
      <c r="C102" s="5">
        <v>0</v>
      </c>
      <c r="D102" s="5">
        <v>0</v>
      </c>
      <c r="E102" s="5">
        <v>0</v>
      </c>
      <c r="F102" s="5">
        <v>0</v>
      </c>
      <c r="G102" s="8">
        <f>SUM(B102:F102)</f>
        <v>0</v>
      </c>
      <c r="H102" s="5">
        <v>0</v>
      </c>
      <c r="I102" s="5">
        <v>2</v>
      </c>
      <c r="J102" s="5">
        <v>0</v>
      </c>
      <c r="K102" s="5">
        <v>0</v>
      </c>
      <c r="L102" s="5">
        <v>0</v>
      </c>
      <c r="M102" s="8">
        <f t="shared" si="4"/>
        <v>2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8">
        <f t="shared" si="6"/>
        <v>0</v>
      </c>
      <c r="T102" s="12">
        <f>G102+M102+S102</f>
        <v>2</v>
      </c>
    </row>
    <row r="103" spans="1:20" x14ac:dyDescent="0.35">
      <c r="A103" s="20" t="s">
        <v>9</v>
      </c>
      <c r="B103" s="23">
        <f>B4+B13+B22+B31+B40+B49+B58+B67+B76+B85+B94</f>
        <v>45</v>
      </c>
      <c r="C103" s="23">
        <f>C4+C13+C22+C31+C40+C49+C58+C67+C76+C85+C94</f>
        <v>34</v>
      </c>
      <c r="D103" s="23">
        <f>D4+D13+D22+D31+D40+D49+D58+D67+D76+D85+D94</f>
        <v>30</v>
      </c>
      <c r="E103" s="23">
        <f>E4+E13+E22+E31+E40+E49+E58+E67+E76+E85+E94</f>
        <v>42</v>
      </c>
      <c r="F103" s="23">
        <f>F4+F13+F22+F31+F40+F49+F58+F67+F76+F85+F94</f>
        <v>56</v>
      </c>
      <c r="G103" s="23">
        <f>G4+G13+G22+G31+G40+G49+G58+G67+G76+G85+G94</f>
        <v>207</v>
      </c>
      <c r="H103" s="23">
        <f>H4+H13+H22+H31+H40+H49+H58+H67+H76+H85+H94</f>
        <v>44</v>
      </c>
      <c r="I103" s="23">
        <f>I4+I13+I22+I31+I40+I49+I58+I67+I76+I85+I94</f>
        <v>56</v>
      </c>
      <c r="J103" s="23">
        <f>J4+J13+J22+J31+J40+J49+J58+J67+J76+J85+J94</f>
        <v>50</v>
      </c>
      <c r="K103" s="23">
        <f>K4+K13+K22+K31+K40+K49+K58+K67+K76+K85+K94</f>
        <v>55</v>
      </c>
      <c r="L103" s="23">
        <f>L4+L13+L22+L31+L40+L49+L58+L67+L76+L85+L94</f>
        <v>68</v>
      </c>
      <c r="M103" s="23">
        <f>M4+M13+M22+M31+M40+M49+M58+M67+M76+M85+M94</f>
        <v>273</v>
      </c>
      <c r="N103" s="23">
        <f>N4+N13+N22+N31+N40+N49+N58+N67+N76+N85+N94</f>
        <v>34</v>
      </c>
      <c r="O103" s="23">
        <f>O4+O13+O22+O31+O40+O49+O58+O67+O76+O85+O94</f>
        <v>48</v>
      </c>
      <c r="P103" s="23">
        <f>P4+P13+P22+P31+P40+P49+P58+P67+P76+P85+P94</f>
        <v>34</v>
      </c>
      <c r="Q103" s="23">
        <f>Q4+Q13+Q22+Q31+Q40+Q49+Q58+Q67+Q76+Q85+Q94</f>
        <v>43</v>
      </c>
      <c r="R103" s="23">
        <f>R4+R13+R22+R31+R40+R49+R58+R67+R76+R85+R94</f>
        <v>64</v>
      </c>
      <c r="S103" s="23">
        <f>S4+S13+S22+S31+S40+S49+S58+S67+S76+S85+S94</f>
        <v>223</v>
      </c>
      <c r="T103" s="10">
        <f>T4+T13+T22+T31+T40+T49+T58+T67+T76+T85+T94</f>
        <v>703</v>
      </c>
    </row>
  </sheetData>
  <mergeCells count="5">
    <mergeCell ref="A1:T1"/>
    <mergeCell ref="B2:G2"/>
    <mergeCell ref="H2:M2"/>
    <mergeCell ref="N2:S2"/>
    <mergeCell ref="T2:T3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c275b7c5-b881-4b92-bd85-3a7c76636086}" enabled="1" method="Privileged" siteId="{0514bc41-fcf0-49d3-a3b8-2f0638a35780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Assaults at SA Prisons</vt:lpstr>
    </vt:vector>
  </TitlesOfParts>
  <Company>South Australia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LENNARD</dc:creator>
  <cp:lastModifiedBy>Ainley, Christian (SAPOL)</cp:lastModifiedBy>
  <dcterms:created xsi:type="dcterms:W3CDTF">2024-12-27T04:43:39Z</dcterms:created>
  <dcterms:modified xsi:type="dcterms:W3CDTF">2025-01-01T23:42:20Z</dcterms:modified>
</cp:coreProperties>
</file>